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5\"/>
    </mc:Choice>
  </mc:AlternateContent>
  <xr:revisionPtr revIDLastSave="0" documentId="8_{3219ECE1-7F95-4996-8513-FE769554D744}" xr6:coauthVersionLast="32" xr6:coauthVersionMax="32" xr10:uidLastSave="{00000000-0000-0000-0000-000000000000}"/>
  <bookViews>
    <workbookView xWindow="0" yWindow="0" windowWidth="23040" windowHeight="9660" xr2:uid="{00000000-000D-0000-FFFF-FFFF00000000}"/>
  </bookViews>
  <sheets>
    <sheet name="MAY-24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43D3C806-B40D-4D0A-A01F-BA1577ECCAA8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Bolsa de Valores de Guayaquil</t>
        </r>
      </text>
    </comment>
  </commentList>
</comments>
</file>

<file path=xl/sharedStrings.xml><?xml version="1.0" encoding="utf-8"?>
<sst xmlns="http://schemas.openxmlformats.org/spreadsheetml/2006/main" count="55" uniqueCount="55">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</sst>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3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4" fontId="9" fillId="2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164" fontId="7" fillId="4" borderId="0" xfId="0" applyNumberFormat="1" applyFont="1" applyFill="1"/>
    <xf numFmtId="164" fontId="4" fillId="4" borderId="0" xfId="0" applyNumberFormat="1" applyFont="1" applyFill="1"/>
    <xf numFmtId="10" fontId="3" fillId="4" borderId="0" xfId="0" applyNumberFormat="1" applyFont="1" applyFill="1"/>
  </cellXfs>
  <cellStyles count="5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'MAY-24'!$J$3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1C6C-4227-A392-E09E5D1C17E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F943-45F6-88FC-6368F1AF1045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E825-47BE-B70F-B936487AE7CF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4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B773-435C-BC3D-EDF942792E1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946D-44FD-940B-7617464855C8}"/>
              </c:ext>
            </c:extLst>
          </c:dPt>
          <c:dPt>
            <c:idx val="7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F943-45F6-88FC-6368F1AF104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'MAY-24'!$A$4:$A$26</c15:sqref>
                  </c15:fullRef>
                </c:ext>
              </c:extLst>
              <c:f>('MAY-24'!$A$7:$A$9,'MAY-24'!$A$13,'MAY-24'!$A$16,'MAY-24'!$A$18,'MAY-24'!$A$24,'MAY-24'!$A$26)</c:f>
              <c:strCache>
                <c:ptCount val="8"/>
                <c:pt idx="0">
                  <c:v>Banco de Guayaquil</c:v>
                </c:pt>
                <c:pt idx="1">
                  <c:v>Banco Pichincha</c:v>
                </c:pt>
                <c:pt idx="2">
                  <c:v>Brikapital</c:v>
                </c:pt>
                <c:pt idx="3">
                  <c:v>Corporacion La Favorita</c:v>
                </c:pt>
                <c:pt idx="4">
                  <c:v>Holcim</c:v>
                </c:pt>
                <c:pt idx="5">
                  <c:v>Inversancarlos</c:v>
                </c:pt>
                <c:pt idx="6">
                  <c:v>Surpapelcorp</c:v>
                </c:pt>
                <c:pt idx="7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'MAY-24'!$J$4:$J$26</c15:sqref>
                  </c15:fullRef>
                </c:ext>
              </c:extLst>
              <c:f>('MAY-24'!$J$7:$J$9,'MAY-24'!$J$13,'MAY-24'!$J$16,'MAY-24'!$J$18,'MAY-24'!$J$24,'MAY-24'!$J$26)</c:f>
              <c:numCache>
                <c:formatCode>"$"#,##0.00</c:formatCode>
                <c:ptCount val="8"/>
                <c:pt idx="0">
                  <c:v>358.33</c:v>
                </c:pt>
                <c:pt idx="1" formatCode="#,##0.00">
                  <c:v>3689.52</c:v>
                </c:pt>
                <c:pt idx="2" formatCode="#,##0.00">
                  <c:v>1000</c:v>
                </c:pt>
                <c:pt idx="3">
                  <c:v>27325.360000000001</c:v>
                </c:pt>
                <c:pt idx="4">
                  <c:v>7000</c:v>
                </c:pt>
                <c:pt idx="5">
                  <c:v>13475</c:v>
                </c:pt>
                <c:pt idx="6">
                  <c:v>170</c:v>
                </c:pt>
                <c:pt idx="7">
                  <c:v>24254.45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'MAY-24'!$J$5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'MAY-24'!$J$6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'MAY-24'!$J$10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'MAY-24'!$J$11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'MAY-24'!$J$12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'MAY-24'!$J$14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'MAY-24'!$J$15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'MAY-24'!$J$17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'MAY-24'!$J$19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'MAY-24'!$J$20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'MAY-24'!$J$21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'MAY-24'!$J$22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'MAY-24'!$J$23</c15:sqref>
                  <c15:spPr xmlns:c15="http://schemas.microsoft.com/office/drawing/2012/chart">
                    <a:solidFill>
                      <a:schemeClr val="tx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'MAY-24'!$J$25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9">
        <v>43244</v>
      </c>
      <c r="B1" s="39"/>
      <c r="C1" s="39"/>
      <c r="D1" s="39"/>
      <c r="E1" s="39"/>
      <c r="F1" s="39"/>
      <c r="G1" s="39"/>
      <c r="H1" s="39"/>
    </row>
    <row r="2" spans="1:12" x14ac:dyDescent="0.3">
      <c r="A2" s="2"/>
    </row>
    <row r="3" spans="1:12" x14ac:dyDescent="0.3">
      <c r="A3" s="25" t="s">
        <v>18</v>
      </c>
      <c r="B3" s="25" t="s">
        <v>48</v>
      </c>
      <c r="C3" s="25" t="s">
        <v>24</v>
      </c>
      <c r="D3" s="26" t="s">
        <v>26</v>
      </c>
      <c r="E3" s="27" t="s">
        <v>27</v>
      </c>
      <c r="F3" s="25" t="s">
        <v>25</v>
      </c>
      <c r="G3" s="6"/>
      <c r="H3" s="25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0.81</v>
      </c>
      <c r="D6" s="9">
        <v>0.81</v>
      </c>
      <c r="E6" s="10">
        <v>0.81</v>
      </c>
      <c r="F6" s="8">
        <v>0.81</v>
      </c>
      <c r="G6" s="6"/>
      <c r="H6" s="11">
        <f t="shared" si="0"/>
        <v>0</v>
      </c>
      <c r="J6" s="31"/>
    </row>
    <row r="7" spans="1:12" x14ac:dyDescent="0.3">
      <c r="A7" s="33" t="s">
        <v>1</v>
      </c>
      <c r="B7" s="34" t="s">
        <v>31</v>
      </c>
      <c r="C7" s="35">
        <v>0.55000000000000004</v>
      </c>
      <c r="D7" s="36">
        <v>0.56999999999999995</v>
      </c>
      <c r="E7" s="37">
        <v>0.55000000000000004</v>
      </c>
      <c r="F7" s="35">
        <v>0.56999999999999995</v>
      </c>
      <c r="G7" s="33"/>
      <c r="H7" s="38">
        <f t="shared" si="0"/>
        <v>3.6363636363636188E-2</v>
      </c>
      <c r="J7" s="5">
        <v>358.33</v>
      </c>
    </row>
    <row r="8" spans="1:12" x14ac:dyDescent="0.3">
      <c r="A8" s="41" t="s">
        <v>2</v>
      </c>
      <c r="B8" s="42" t="s">
        <v>32</v>
      </c>
      <c r="C8" s="43">
        <v>77</v>
      </c>
      <c r="D8" s="44">
        <v>77</v>
      </c>
      <c r="E8" s="45">
        <v>70.010000000000005</v>
      </c>
      <c r="F8" s="43">
        <v>70.010000000000005</v>
      </c>
      <c r="G8" s="41"/>
      <c r="H8" s="46">
        <f t="shared" si="0"/>
        <v>-9.077922077922071E-2</v>
      </c>
      <c r="J8" s="29">
        <v>3689.52</v>
      </c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>
        <v>1000</v>
      </c>
    </row>
    <row r="10" spans="1:12" x14ac:dyDescent="0.3">
      <c r="A10" s="6" t="s">
        <v>4</v>
      </c>
      <c r="B10" s="7" t="s">
        <v>34</v>
      </c>
      <c r="C10" s="8">
        <v>90.01</v>
      </c>
      <c r="D10" s="9">
        <v>90.01</v>
      </c>
      <c r="E10" s="10">
        <v>90.01</v>
      </c>
      <c r="F10" s="8">
        <v>90.01</v>
      </c>
      <c r="G10" s="6"/>
      <c r="H10" s="11">
        <f t="shared" si="0"/>
        <v>0</v>
      </c>
      <c r="J10" s="18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5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33" t="s">
        <v>7</v>
      </c>
      <c r="B13" s="34" t="s">
        <v>37</v>
      </c>
      <c r="C13" s="35">
        <v>2.16</v>
      </c>
      <c r="D13" s="36">
        <v>2.19</v>
      </c>
      <c r="E13" s="37">
        <v>2.16</v>
      </c>
      <c r="F13" s="35">
        <v>2.19</v>
      </c>
      <c r="G13" s="33"/>
      <c r="H13" s="38">
        <f t="shared" si="0"/>
        <v>1.3888888888888798E-2</v>
      </c>
      <c r="J13" s="5">
        <v>27325.360000000001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2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9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>
        <v>7000</v>
      </c>
    </row>
    <row r="17" spans="1:10" x14ac:dyDescent="0.3">
      <c r="A17" s="6" t="s">
        <v>16</v>
      </c>
      <c r="B17" s="7" t="s">
        <v>41</v>
      </c>
      <c r="C17" s="8">
        <v>4.55</v>
      </c>
      <c r="D17" s="9">
        <v>4.55</v>
      </c>
      <c r="E17" s="10">
        <v>4.55</v>
      </c>
      <c r="F17" s="8">
        <v>4.55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>
        <v>13475</v>
      </c>
    </row>
    <row r="19" spans="1:10" x14ac:dyDescent="0.3">
      <c r="A19" s="6" t="s">
        <v>12</v>
      </c>
      <c r="B19" s="7" t="s">
        <v>43</v>
      </c>
      <c r="C19" s="8">
        <v>0.57999999999999996</v>
      </c>
      <c r="D19" s="9">
        <v>0.57999999999999996</v>
      </c>
      <c r="E19" s="10">
        <v>0.57999999999999996</v>
      </c>
      <c r="F19" s="8">
        <v>0.57999999999999996</v>
      </c>
      <c r="G19" s="6"/>
      <c r="H19" s="11">
        <f t="shared" si="0"/>
        <v>0</v>
      </c>
      <c r="J19" s="5"/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8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0" t="s">
        <v>54</v>
      </c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8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>
        <v>170</v>
      </c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6" t="s">
        <v>22</v>
      </c>
      <c r="B26" s="7" t="s">
        <v>49</v>
      </c>
      <c r="C26" s="6"/>
      <c r="D26" s="13"/>
      <c r="E26" s="13"/>
      <c r="F26" s="6"/>
      <c r="G26" s="6"/>
      <c r="H26" s="6"/>
      <c r="J26" s="14">
        <v>24254.45</v>
      </c>
    </row>
    <row r="27" spans="1:10" x14ac:dyDescent="0.3">
      <c r="A27" s="4"/>
      <c r="B27" s="12"/>
      <c r="J27" s="15">
        <f>SUM(J5:J26)</f>
        <v>77272.66</v>
      </c>
    </row>
    <row r="29" spans="1:10" x14ac:dyDescent="0.3">
      <c r="C29" s="40"/>
      <c r="D29" s="40"/>
      <c r="E29" s="40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2018-05-24T23:31:14Z</dcterms:modified>
</cp:coreProperties>
</file>