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5\"/>
    </mc:Choice>
  </mc:AlternateContent>
  <xr:revisionPtr revIDLastSave="0" documentId="8_{6C492384-45C0-4C49-96C0-2CFB8D6E2212}" xr6:coauthVersionLast="32" xr6:coauthVersionMax="32" xr10:uidLastSave="{00000000-0000-0000-0000-000000000000}"/>
  <bookViews>
    <workbookView xWindow="0" yWindow="0" windowWidth="23040" windowHeight="10092" xr2:uid="{00000000-000D-0000-FFFF-FFFF00000000}"/>
  </bookViews>
  <sheets>
    <sheet name="MAY-8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J10" authorId="0" shapeId="0" xr:uid="{9285F251-510C-447B-882A-E8105EF845AE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Acciones Ordinarias y Preferidas</t>
        </r>
      </text>
    </comment>
    <comment ref="A26" authorId="0" shapeId="0" xr:uid="{9B26FB48-4DC6-47B6-9809-002B683BF653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Bolsa de Valores de Guayaquil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<sst xmlns="http://schemas.openxmlformats.org/spreadsheetml/2006/main" count="54" uniqueCount="54">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</sst>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/>
    <xf numFmtId="10" fontId="10" fillId="0" borderId="0" xfId="0" applyNumberFormat="1" applyFont="1" applyFill="1"/>
    <xf numFmtId="4" fontId="11" fillId="2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" fontId="11" fillId="2" borderId="0" xfId="1" applyNumberFormat="1" applyFont="1" applyFill="1" applyBorder="1" applyAlignment="1">
      <alignment horizontal="center"/>
    </xf>
    <xf numFmtId="4" fontId="11" fillId="2" borderId="0" xfId="1" applyNumberFormat="1" applyFont="1" applyFill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/>
    <xf numFmtId="164" fontId="9" fillId="3" borderId="0" xfId="0" applyNumberFormat="1" applyFont="1" applyFill="1"/>
    <xf numFmtId="164" fontId="6" fillId="3" borderId="0" xfId="0" applyNumberFormat="1" applyFont="1" applyFill="1"/>
    <xf numFmtId="10" fontId="5" fillId="3" borderId="0" xfId="0" applyNumberFormat="1" applyFont="1" applyFill="1"/>
    <xf numFmtId="165" fontId="4" fillId="0" borderId="0" xfId="0" applyNumberFormat="1" applyFont="1" applyAlignment="1">
      <alignment horizontal="center"/>
    </xf>
    <xf numFmtId="0" fontId="0" fillId="0" borderId="0" xfId="0"/>
  </cellXfs>
  <cellStyles count="5">
    <cellStyle name="ANCLAS,REZONES Y SUS PARTES,DE FUNDICION,DE HIERRO O DE ACERO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'MAY-8'!$J$3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DD68-406D-8911-D37CAA2A0923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DD68-406D-8911-D37CAA2A092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B367-458C-AAFB-3AC7BA9CA2CA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DD68-406D-8911-D37CAA2A0923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DD68-406D-8911-D37CAA2A0923}"/>
              </c:ext>
            </c:extLst>
          </c:dPt>
          <c:dPt>
            <c:idx val="6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DD68-406D-8911-D37CAA2A0923}"/>
              </c:ext>
            </c:extLst>
          </c:dPt>
          <c:dPt>
            <c:idx val="7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DD68-406D-8911-D37CAA2A0923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'MAY-8'!$A$4:$A$26</c15:sqref>
                  </c15:fullRef>
                </c:ext>
              </c:extLst>
              <c:f>('MAY-8'!$A$10,'MAY-8'!$A$13:$A$14,'MAY-8'!$A$17,'MAY-8'!$A$19,'MAY-8'!$A$22,'MAY-8'!$A$25:$A$26)</c:f>
              <c:strCache>
                <c:ptCount val="8"/>
                <c:pt idx="0">
                  <c:v>Cerveceria Nacional</c:v>
                </c:pt>
                <c:pt idx="1">
                  <c:v>Corporacion La Favorita</c:v>
                </c:pt>
                <c:pt idx="2">
                  <c:v>Coveforest</c:v>
                </c:pt>
                <c:pt idx="3">
                  <c:v>Holding Tonicorp</c:v>
                </c:pt>
                <c:pt idx="4">
                  <c:v>Produbanco</c:v>
                </c:pt>
                <c:pt idx="5">
                  <c:v>San Carlos</c:v>
                </c:pt>
                <c:pt idx="6">
                  <c:v>Valle Grande Forestal</c:v>
                </c:pt>
                <c:pt idx="7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'MAY-8'!$J$4:$J$26</c15:sqref>
                  </c15:fullRef>
                </c:ext>
              </c:extLst>
              <c:f>('MAY-8'!$J$10,'MAY-8'!$J$13:$J$14,'MAY-8'!$J$17,'MAY-8'!$J$19,'MAY-8'!$J$22,'MAY-8'!$J$25:$J$26)</c:f>
              <c:numCache>
                <c:formatCode>"$"#,##0.00</c:formatCode>
                <c:ptCount val="8"/>
                <c:pt idx="0">
                  <c:v>4900.42</c:v>
                </c:pt>
                <c:pt idx="1">
                  <c:v>23985</c:v>
                </c:pt>
                <c:pt idx="2" formatCode="#,##0.00">
                  <c:v>7602.4</c:v>
                </c:pt>
                <c:pt idx="3">
                  <c:v>499.5</c:v>
                </c:pt>
                <c:pt idx="4">
                  <c:v>37625.759999999995</c:v>
                </c:pt>
                <c:pt idx="5" formatCode="#,##0.00">
                  <c:v>21105</c:v>
                </c:pt>
                <c:pt idx="6">
                  <c:v>8603.4</c:v>
                </c:pt>
                <c:pt idx="7">
                  <c:v>15500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'MAY-8'!$J$5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'MAY-8'!$J$6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'MAY-8'!$J$7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'MAY-8'!$J$8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'MAY-8'!$J$9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'MAY-8'!$J$11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'MAY-8'!$J$12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'MAY-8'!$J$15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'MAY-8'!$J$16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'MAY-8'!$J$20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'MAY-8'!$J$21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'MAY-8'!$J$23</c15:sqref>
                  <c15:spPr xmlns:c15="http://schemas.microsoft.com/office/drawing/2012/chart">
                    <a:solidFill>
                      <a:schemeClr val="tx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'MAY-8'!$J$24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6">
        <v>43228</v>
      </c>
      <c r="B1" s="36"/>
      <c r="C1" s="36"/>
      <c r="D1" s="36"/>
      <c r="E1" s="36"/>
      <c r="F1" s="36"/>
      <c r="G1" s="36"/>
      <c r="H1" s="36"/>
    </row>
    <row r="2" spans="1:12" x14ac:dyDescent="0.3">
      <c r="A2" s="2"/>
    </row>
    <row r="3" spans="1:12" x14ac:dyDescent="0.3">
      <c r="A3" s="25" t="s">
        <v>18</v>
      </c>
      <c r="B3" s="25" t="s">
        <v>48</v>
      </c>
      <c r="C3" s="25" t="s">
        <v>24</v>
      </c>
      <c r="D3" s="26" t="s">
        <v>26</v>
      </c>
      <c r="E3" s="27" t="s">
        <v>27</v>
      </c>
      <c r="F3" s="25" t="s">
        <v>25</v>
      </c>
      <c r="G3" s="6"/>
      <c r="H3" s="25" t="s">
        <v>19</v>
      </c>
      <c r="J3" s="4" t="s">
        <v>21</v>
      </c>
    </row>
    <row r="4" spans="1:12" x14ac:dyDescent="0.3">
      <c r="A4" s="20" t="s">
        <v>17</v>
      </c>
      <c r="B4" s="21" t="s">
        <v>28</v>
      </c>
      <c r="C4" s="22">
        <v>1232.5999999999999</v>
      </c>
      <c r="D4" s="22"/>
      <c r="E4" s="20"/>
      <c r="F4" s="22">
        <v>1232.5999999999999</v>
      </c>
      <c r="G4" s="20"/>
      <c r="H4" s="23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0.9</v>
      </c>
      <c r="D6" s="9">
        <v>0.9</v>
      </c>
      <c r="E6" s="10">
        <v>0.9</v>
      </c>
      <c r="F6" s="8">
        <v>0.9</v>
      </c>
      <c r="G6" s="6"/>
      <c r="H6" s="11">
        <f t="shared" si="0"/>
        <v>0</v>
      </c>
      <c r="J6" s="28"/>
    </row>
    <row r="7" spans="1:12" x14ac:dyDescent="0.3">
      <c r="A7" s="6" t="s">
        <v>1</v>
      </c>
      <c r="B7" s="7" t="s">
        <v>31</v>
      </c>
      <c r="C7" s="8">
        <v>0.53</v>
      </c>
      <c r="D7" s="9">
        <v>0.53</v>
      </c>
      <c r="E7" s="10">
        <v>0.53</v>
      </c>
      <c r="F7" s="8">
        <v>0.53</v>
      </c>
      <c r="G7" s="6"/>
      <c r="H7" s="11">
        <f t="shared" si="0"/>
        <v>0</v>
      </c>
      <c r="J7" s="5"/>
    </row>
    <row r="8" spans="1:12" x14ac:dyDescent="0.3">
      <c r="A8" s="6" t="s">
        <v>2</v>
      </c>
      <c r="B8" s="7" t="s">
        <v>32</v>
      </c>
      <c r="C8" s="8">
        <v>57</v>
      </c>
      <c r="D8" s="9">
        <v>57</v>
      </c>
      <c r="E8" s="10">
        <v>57</v>
      </c>
      <c r="F8" s="8">
        <v>57</v>
      </c>
      <c r="G8" s="6"/>
      <c r="H8" s="11">
        <f t="shared" si="0"/>
        <v>0</v>
      </c>
      <c r="J8" s="28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4"/>
    </row>
    <row r="10" spans="1:12" x14ac:dyDescent="0.3">
      <c r="A10" s="30" t="s">
        <v>4</v>
      </c>
      <c r="B10" s="31" t="s">
        <v>34</v>
      </c>
      <c r="C10" s="32">
        <v>90</v>
      </c>
      <c r="D10" s="33">
        <v>90.01</v>
      </c>
      <c r="E10" s="34">
        <v>90</v>
      </c>
      <c r="F10" s="32">
        <v>90.01</v>
      </c>
      <c r="G10" s="30"/>
      <c r="H10" s="35">
        <f t="shared" si="0"/>
        <v>1.1111111111116796E-4</v>
      </c>
      <c r="J10" s="18">
        <v>4900.42</v>
      </c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5"/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/>
    </row>
    <row r="13" spans="1:12" x14ac:dyDescent="0.3">
      <c r="A13" s="6" t="s">
        <v>7</v>
      </c>
      <c r="B13" s="7" t="s">
        <v>37</v>
      </c>
      <c r="C13" s="8">
        <v>2.0499999999999998</v>
      </c>
      <c r="D13" s="9">
        <v>2.0499999999999998</v>
      </c>
      <c r="E13" s="10">
        <v>2.0499999999999998</v>
      </c>
      <c r="F13" s="8">
        <v>2.0499999999999998</v>
      </c>
      <c r="G13" s="6"/>
      <c r="H13" s="11">
        <f t="shared" si="0"/>
        <v>0</v>
      </c>
      <c r="J13" s="5">
        <v>23985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29">
        <v>7602.4</v>
      </c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9"/>
    </row>
    <row r="16" spans="1:12" x14ac:dyDescent="0.3">
      <c r="A16" s="6" t="s">
        <v>10</v>
      </c>
      <c r="B16" s="7" t="s">
        <v>40</v>
      </c>
      <c r="C16" s="8">
        <v>67</v>
      </c>
      <c r="D16" s="9">
        <v>67</v>
      </c>
      <c r="E16" s="10">
        <v>67</v>
      </c>
      <c r="F16" s="8">
        <v>67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>
        <v>499.5</v>
      </c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0.57999999999999996</v>
      </c>
      <c r="D19" s="9">
        <v>0.57999999999999996</v>
      </c>
      <c r="E19" s="10">
        <v>0.57999999999999996</v>
      </c>
      <c r="F19" s="8">
        <v>0.57999999999999996</v>
      </c>
      <c r="G19" s="6"/>
      <c r="H19" s="11">
        <f t="shared" si="0"/>
        <v>0</v>
      </c>
      <c r="J19" s="5">
        <v>37625.759999999995</v>
      </c>
    </row>
    <row r="20" spans="1:10" x14ac:dyDescent="0.3">
      <c r="A20" s="16" t="s">
        <v>50</v>
      </c>
      <c r="B20" s="17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9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30" t="s">
        <v>14</v>
      </c>
      <c r="B22" s="31" t="s">
        <v>45</v>
      </c>
      <c r="C22" s="32">
        <v>0.87</v>
      </c>
      <c r="D22" s="33">
        <v>0.9</v>
      </c>
      <c r="E22" s="34">
        <v>0.87</v>
      </c>
      <c r="F22" s="32">
        <v>0.9</v>
      </c>
      <c r="G22" s="30"/>
      <c r="H22" s="35">
        <f t="shared" si="0"/>
        <v>3.4482758620689689E-2</v>
      </c>
      <c r="J22" s="29">
        <v>21105</v>
      </c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9"/>
    </row>
    <row r="24" spans="1:10" x14ac:dyDescent="0.3">
      <c r="A24" s="16" t="s">
        <v>51</v>
      </c>
      <c r="B24" s="17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>
        <v>8603.4</v>
      </c>
    </row>
    <row r="26" spans="1:10" ht="15" thickBot="1" x14ac:dyDescent="0.35">
      <c r="A26" s="16" t="s">
        <v>22</v>
      </c>
      <c r="B26" s="7" t="s">
        <v>49</v>
      </c>
      <c r="C26" s="6"/>
      <c r="D26" s="13"/>
      <c r="E26" s="13"/>
      <c r="F26" s="6"/>
      <c r="G26" s="6"/>
      <c r="H26" s="6"/>
      <c r="J26" s="14">
        <v>15500</v>
      </c>
    </row>
    <row r="27" spans="1:10" x14ac:dyDescent="0.3">
      <c r="A27" s="4"/>
      <c r="B27" s="12"/>
      <c r="J27" s="15">
        <f>SUM(J5:J26)</f>
        <v>119821.47999999998</v>
      </c>
    </row>
    <row r="29" spans="1:10" x14ac:dyDescent="0.3">
      <c r="C29" s="37"/>
      <c r="D29" s="37"/>
      <c r="E29" s="37"/>
    </row>
    <row r="30" spans="1:10" x14ac:dyDescent="0.3">
      <c r="C30" s="19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2018-05-09T01:38:03Z</dcterms:modified>
</cp:coreProperties>
</file>