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0\"/>
    </mc:Choice>
  </mc:AlternateContent>
  <xr:revisionPtr revIDLastSave="0" documentId="8_{7EBFA6CE-162E-4E42-96AF-BCC28694A906}" xr6:coauthVersionLast="37" xr6:coauthVersionMax="37" xr10:uidLastSave="{00000000-0000-0000-0000-000000000000}"/>
  <bookViews>
    <workbookView xWindow="0" yWindow="0" windowWidth="23040" windowHeight="9660" xr2:uid="{00000000-000D-0000-FFFF-FFFF00000000}"/>
  </bookViews>
  <sheets>
    <sheet name="OCT-23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2F8ED47A-05FB-4E73-9A17-928A4FBEDC16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Alimec SA, Hotel Colon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<sst xmlns="http://schemas.openxmlformats.org/spreadsheetml/2006/main" count="54" uniqueCount="54">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</sst>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'OCT-23'!$J$3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FF52-4886-B3BC-0CB391F021A0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2F61-416E-A633-951448F4A78B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B3A6-4575-9CA4-1589FAEDFBD0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2F61-416E-A633-951448F4A78B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2F61-416E-A633-951448F4A78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'OCT-23'!$A$4:$A$26</c15:sqref>
                  </c15:fullRef>
                </c:ext>
              </c:extLst>
              <c:f>('OCT-23'!$A$7,'OCT-23'!$A$13:$A$14,'OCT-23'!$A$19,'OCT-23'!$A$25:$A$26)</c:f>
              <c:strCache>
                <c:ptCount val="6"/>
                <c:pt idx="0">
                  <c:v>Banco de Guayaquil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Produbanco</c:v>
                </c:pt>
                <c:pt idx="4">
                  <c:v>Valle Grande Forestal</c:v>
                </c:pt>
                <c:pt idx="5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'OCT-23'!$J$4:$J$26</c15:sqref>
                  </c15:fullRef>
                </c:ext>
              </c:extLst>
              <c:f>('OCT-23'!$J$7,'OCT-23'!$J$13:$J$14,'OCT-23'!$J$19,'OCT-23'!$J$25:$J$26)</c:f>
              <c:numCache>
                <c:formatCode>"$"#,##0.00</c:formatCode>
                <c:ptCount val="6"/>
                <c:pt idx="0">
                  <c:v>5333.24</c:v>
                </c:pt>
                <c:pt idx="1">
                  <c:v>14137.67</c:v>
                </c:pt>
                <c:pt idx="2">
                  <c:v>7001.8</c:v>
                </c:pt>
                <c:pt idx="3">
                  <c:v>20400</c:v>
                </c:pt>
                <c:pt idx="4">
                  <c:v>7001.8</c:v>
                </c:pt>
                <c:pt idx="5">
                  <c:v>1296852.2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'OCT-23'!$J$5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'OCT-23'!$J$6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'OCT-23'!$J$8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'OCT-23'!$J$9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'OCT-23'!$J$10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'OCT-23'!$J$11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'OCT-23'!$J$12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'OCT-23'!$J$15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'OCT-23'!$J$16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'OCT-23'!$J$17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'OCT-23'!$J$18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'OCT-23'!$J$20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'OCT-23'!$J$21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'OCT-23'!$J$22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'OCT-23'!$J$23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'OCT-23'!$J$24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2">
        <v>43396</v>
      </c>
      <c r="B1" s="32"/>
      <c r="C1" s="32"/>
      <c r="D1" s="32"/>
      <c r="E1" s="32"/>
      <c r="F1" s="32"/>
      <c r="G1" s="32"/>
      <c r="H1" s="32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0.88</v>
      </c>
      <c r="D6" s="9">
        <v>0.88</v>
      </c>
      <c r="E6" s="10">
        <v>0.88</v>
      </c>
      <c r="F6" s="8">
        <v>0.88</v>
      </c>
      <c r="G6" s="6"/>
      <c r="H6" s="11">
        <f t="shared" si="0"/>
        <v>0</v>
      </c>
      <c r="J6" s="30"/>
    </row>
    <row r="7" spans="1:12" x14ac:dyDescent="0.3">
      <c r="A7" s="6" t="s">
        <v>1</v>
      </c>
      <c r="B7" s="7" t="s">
        <v>31</v>
      </c>
      <c r="C7" s="8">
        <v>0.92</v>
      </c>
      <c r="D7" s="9">
        <v>0.92</v>
      </c>
      <c r="E7" s="10">
        <v>0.92</v>
      </c>
      <c r="F7" s="8">
        <v>0.92</v>
      </c>
      <c r="G7" s="6"/>
      <c r="H7" s="11">
        <f t="shared" si="0"/>
        <v>0</v>
      </c>
      <c r="J7" s="5">
        <v>5333.24</v>
      </c>
    </row>
    <row r="8" spans="1:12" x14ac:dyDescent="0.3">
      <c r="A8" s="6" t="s">
        <v>2</v>
      </c>
      <c r="B8" s="7" t="s">
        <v>32</v>
      </c>
      <c r="C8" s="8">
        <v>100</v>
      </c>
      <c r="D8" s="9">
        <v>100</v>
      </c>
      <c r="E8" s="10">
        <v>100</v>
      </c>
      <c r="F8" s="8">
        <v>100</v>
      </c>
      <c r="G8" s="6"/>
      <c r="H8" s="11">
        <f t="shared" si="0"/>
        <v>0</v>
      </c>
      <c r="J8" s="26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/>
    </row>
    <row r="10" spans="1:12" x14ac:dyDescent="0.3">
      <c r="A10" s="6" t="s">
        <v>4</v>
      </c>
      <c r="B10" s="7" t="s">
        <v>34</v>
      </c>
      <c r="C10" s="8">
        <v>92</v>
      </c>
      <c r="D10" s="9">
        <v>92</v>
      </c>
      <c r="E10" s="10">
        <v>92</v>
      </c>
      <c r="F10" s="8">
        <v>92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29"/>
      <c r="L11" s="12"/>
    </row>
    <row r="12" spans="1:12" x14ac:dyDescent="0.3">
      <c r="A12" s="6" t="s">
        <v>6</v>
      </c>
      <c r="B12" s="7" t="s">
        <v>36</v>
      </c>
      <c r="C12" s="8">
        <v>0.98</v>
      </c>
      <c r="D12" s="9">
        <v>0.98</v>
      </c>
      <c r="E12" s="10">
        <v>0.98</v>
      </c>
      <c r="F12" s="8">
        <v>0.98</v>
      </c>
      <c r="G12" s="6"/>
      <c r="H12" s="11">
        <f t="shared" si="0"/>
        <v>0</v>
      </c>
      <c r="J12" s="5"/>
    </row>
    <row r="13" spans="1:12" x14ac:dyDescent="0.3">
      <c r="A13" s="34" t="s">
        <v>7</v>
      </c>
      <c r="B13" s="35" t="s">
        <v>37</v>
      </c>
      <c r="C13" s="36">
        <v>2.5</v>
      </c>
      <c r="D13" s="37">
        <v>2.5</v>
      </c>
      <c r="E13" s="38">
        <v>2.44</v>
      </c>
      <c r="F13" s="36">
        <v>2.4500000000000002</v>
      </c>
      <c r="G13" s="34"/>
      <c r="H13" s="39">
        <f t="shared" si="0"/>
        <v>-1.9999999999999928E-2</v>
      </c>
      <c r="J13" s="5">
        <v>14137.67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0">
        <v>7001.8</v>
      </c>
    </row>
    <row r="15" spans="1:12" x14ac:dyDescent="0.3">
      <c r="A15" s="6" t="s">
        <v>9</v>
      </c>
      <c r="B15" s="7" t="s">
        <v>39</v>
      </c>
      <c r="C15" s="8">
        <v>3.36</v>
      </c>
      <c r="D15" s="9">
        <v>3.36</v>
      </c>
      <c r="E15" s="10">
        <v>3.36</v>
      </c>
      <c r="F15" s="8">
        <v>3.36</v>
      </c>
      <c r="G15" s="6"/>
      <c r="H15" s="11">
        <f t="shared" si="0"/>
        <v>0</v>
      </c>
      <c r="J15" s="30"/>
    </row>
    <row r="16" spans="1:12" x14ac:dyDescent="0.3">
      <c r="A16" s="6" t="s">
        <v>10</v>
      </c>
      <c r="B16" s="7" t="s">
        <v>40</v>
      </c>
      <c r="C16" s="8">
        <v>68</v>
      </c>
      <c r="D16" s="9">
        <v>68</v>
      </c>
      <c r="E16" s="10">
        <v>68</v>
      </c>
      <c r="F16" s="8">
        <v>68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0.68</v>
      </c>
      <c r="D19" s="9">
        <v>0.68</v>
      </c>
      <c r="E19" s="10">
        <v>0.68</v>
      </c>
      <c r="F19" s="8">
        <v>0.68</v>
      </c>
      <c r="G19" s="6"/>
      <c r="H19" s="11">
        <f t="shared" si="0"/>
        <v>0</v>
      </c>
      <c r="J19" s="30">
        <v>20400</v>
      </c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30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1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30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>
        <v>7001.8</v>
      </c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>
        <v>1296852.2</v>
      </c>
    </row>
    <row r="27" spans="1:10" x14ac:dyDescent="0.3">
      <c r="A27" s="4"/>
      <c r="B27" s="12"/>
      <c r="J27" s="14">
        <f>SUM(J5:J26)</f>
        <v>1350726.71</v>
      </c>
    </row>
    <row r="29" spans="1:10" x14ac:dyDescent="0.3">
      <c r="C29" s="33"/>
      <c r="D29" s="33"/>
      <c r="E29" s="33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2018-10-23T23:07:54Z</dcterms:modified>
</cp:coreProperties>
</file>