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1\"/>
    </mc:Choice>
  </mc:AlternateContent>
  <bookViews>
    <workbookView xWindow="0" yWindow="0" windowWidth="23040" windowHeight="10092"/>
  </bookViews>
  <sheets>
    <sheet name="Noviembre 2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<sst xmlns="http://schemas.openxmlformats.org/spreadsheetml/2006/main" count="50" uniqueCount="50">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</sst>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165" fontId="4" fillId="0" borderId="0" xfId="0" applyNumberFormat="1" applyFont="1" applyAlignment="1">
      <alignment horizontal="center"/>
    </xf>
    <xf numFmtId="4" fontId="5" fillId="3" borderId="0" xfId="0" applyNumberFormat="1" applyFont="1" applyFill="1"/>
    <xf numFmtId="4" fontId="9" fillId="3" borderId="0" xfId="0" applyNumberFormat="1" applyFont="1" applyFill="1"/>
    <xf numFmtId="0" fontId="6" fillId="3" borderId="0" xfId="0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'Noviembre 23'!$J$3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693-4D25-9D02-01F31542A239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7B6-4E2B-88D9-02648A25EC8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602-4707-9FC0-4BCDB2C9E1E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412E-4B3A-823A-121484204558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</c:dPt>
          <c:cat>
            <c:strRef>
              <c:f>('Noviembre 23'!$A$7,'Noviembre 23'!$A$9,'Noviembre 23'!$A$13,'Noviembre 23'!$A$16,'Noviembre 23'!$A$19,'Noviembre 23'!$A$21,'Noviembre 23'!$A$24)</c:f>
              <c:strCache>
                <c:ptCount val="7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Produbanco</c:v>
                </c:pt>
                <c:pt idx="5">
                  <c:v>San Carlos</c:v>
                </c:pt>
                <c:pt idx="6">
                  <c:v>Otros</c:v>
                </c:pt>
              </c:strCache>
            </c:strRef>
          </c:cat>
          <c:val>
            <c:numRef>
              <c:f>('Noviembre 23'!$J$7,'Noviembre 23'!$J$9,'Noviembre 23'!$J$13,'Noviembre 23'!$J$16,'Noviembre 23'!$J$19,'Noviembre 23'!$J$21,'Noviembre 23'!$J$24)</c:f>
              <c:numCache>
                <c:formatCode>"$"#,##0.00</c:formatCode>
                <c:ptCount val="7"/>
                <c:pt idx="0">
                  <c:v>8394.08</c:v>
                </c:pt>
                <c:pt idx="1">
                  <c:v>30000</c:v>
                </c:pt>
                <c:pt idx="2">
                  <c:v>12108.24</c:v>
                </c:pt>
                <c:pt idx="3">
                  <c:v>5760</c:v>
                </c:pt>
                <c:pt idx="4">
                  <c:v>1000.5</c:v>
                </c:pt>
                <c:pt idx="5">
                  <c:v>36</c:v>
                </c:pt>
                <c:pt idx="6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43062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5" t="s">
        <v>17</v>
      </c>
      <c r="B4" s="26" t="s">
        <v>28</v>
      </c>
      <c r="C4" s="32">
        <v>1221.23</v>
      </c>
      <c r="D4" s="33"/>
      <c r="E4" s="34"/>
      <c r="F4" s="32">
        <v>1222.4000000000001</v>
      </c>
      <c r="G4" s="25"/>
      <c r="H4" s="30">
        <f>(F4-C4)/C4</f>
        <v>9.5805049007973331E-4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19" t="s">
        <v>1</v>
      </c>
      <c r="B7" s="20" t="s">
        <v>31</v>
      </c>
      <c r="C7" s="22">
        <v>0.4</v>
      </c>
      <c r="D7" s="23">
        <v>0.4</v>
      </c>
      <c r="E7" s="24">
        <v>0.38</v>
      </c>
      <c r="F7" s="22">
        <v>0.38</v>
      </c>
      <c r="G7" s="19"/>
      <c r="H7" s="21">
        <f t="shared" si="0"/>
        <v>-5.0000000000000044E-2</v>
      </c>
      <c r="J7" s="8">
        <v>8394.08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30000</v>
      </c>
    </row>
    <row r="10" spans="1:12" x14ac:dyDescent="0.3">
      <c r="A10" s="9" t="s">
        <v>4</v>
      </c>
      <c r="B10" s="10" t="s">
        <v>34</v>
      </c>
      <c r="C10" s="11">
        <v>92</v>
      </c>
      <c r="D10" s="12">
        <v>92</v>
      </c>
      <c r="E10" s="13">
        <v>92</v>
      </c>
      <c r="F10" s="11">
        <v>92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5" t="s">
        <v>7</v>
      </c>
      <c r="B13" s="26" t="s">
        <v>37</v>
      </c>
      <c r="C13" s="27">
        <v>1.86</v>
      </c>
      <c r="D13" s="28">
        <v>1.88</v>
      </c>
      <c r="E13" s="29">
        <v>1.86</v>
      </c>
      <c r="F13" s="27">
        <v>1.87</v>
      </c>
      <c r="G13" s="25"/>
      <c r="H13" s="30">
        <f t="shared" si="0"/>
        <v>5.3763440860215101E-3</v>
      </c>
      <c r="J13" s="8">
        <v>12108.24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25" t="s">
        <v>10</v>
      </c>
      <c r="B16" s="26" t="s">
        <v>40</v>
      </c>
      <c r="C16" s="27">
        <v>70</v>
      </c>
      <c r="D16" s="28">
        <v>72</v>
      </c>
      <c r="E16" s="29">
        <v>70</v>
      </c>
      <c r="F16" s="27">
        <v>72</v>
      </c>
      <c r="G16" s="25"/>
      <c r="H16" s="30">
        <f t="shared" si="0"/>
        <v>2.8571428571428571E-2</v>
      </c>
      <c r="J16" s="8">
        <v>5760</v>
      </c>
    </row>
    <row r="17" spans="1:10" x14ac:dyDescent="0.3">
      <c r="A17" s="9" t="s">
        <v>16</v>
      </c>
      <c r="B17" s="10" t="s">
        <v>41</v>
      </c>
      <c r="C17" s="11">
        <v>4.6500000000000004</v>
      </c>
      <c r="D17" s="12">
        <v>4.6500000000000004</v>
      </c>
      <c r="E17" s="13">
        <v>4.6500000000000004</v>
      </c>
      <c r="F17" s="11">
        <v>4.6500000000000004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>
        <v>1000.5</v>
      </c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>
        <v>36</v>
      </c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>
        <v>425</v>
      </c>
    </row>
    <row r="25" spans="1:10" x14ac:dyDescent="0.3">
      <c r="A25" s="7"/>
      <c r="B25" s="15"/>
      <c r="J25" s="18">
        <f>SUM(J5:J24)</f>
        <v>57723.82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2017-11-24T00:16:30Z</dcterms:modified>
</cp:coreProperties>
</file>