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2\"/>
    </mc:Choice>
  </mc:AlternateContent>
  <xr:revisionPtr revIDLastSave="0" documentId="8_{D6E5E213-DD22-4090-87D3-0A804A81520F}" xr6:coauthVersionLast="40" xr6:coauthVersionMax="40" xr10:uidLastSave="{00000000-0000-0000-0000-000000000000}"/>
  <bookViews>
    <workbookView xWindow="-108" yWindow="-108" windowWidth="23256" windowHeight="13176" xr2:uid="{00000000-000D-0000-FFFF-FFFF00000000}"/>
  </bookViews>
  <sheets>
    <sheet name="FEB-2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<sst xmlns="http://schemas.openxmlformats.org/spreadsheetml/2006/main" count="54" uniqueCount="54">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</sst>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'FEB-28'!$J$3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7CC-4F23-9D88-7A7B191936F5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'FEB-28'!$A$4:$A$25</c15:sqref>
                  </c15:fullRef>
                </c:ext>
              </c:extLst>
              <c:f>('FEB-28'!$A$5,'FEB-28'!$A$13)</c:f>
              <c:strCache>
                <c:ptCount val="2"/>
                <c:pt idx="0">
                  <c:v>Banco Guayaquil</c:v>
                </c:pt>
                <c:pt idx="1">
                  <c:v>Corporacion Favorita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'FEB-28'!$J$4:$J$25</c15:sqref>
                  </c15:fullRef>
                </c:ext>
              </c:extLst>
              <c:f>('FEB-28'!$J$5,'FEB-28'!$J$13)</c:f>
              <c:numCache>
                <c:formatCode>"$"#,##0.00</c:formatCode>
                <c:ptCount val="2"/>
                <c:pt idx="0">
                  <c:v>31591</c:v>
                </c:pt>
                <c:pt idx="1">
                  <c:v>202.5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'FEB-28'!$J$4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'FEB-28'!$J$8</c15:sqref>
                  <c15:spPr xmlns:c15="http://schemas.microsoft.com/office/drawing/2012/chart">
                    <a:gradFill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5400000" scaled="1"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'FEB-28'!$J$9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'FEB-28'!$J$25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43524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0.9</v>
      </c>
      <c r="D4" s="7">
        <v>0.9</v>
      </c>
      <c r="E4" s="8">
        <v>0.9</v>
      </c>
      <c r="F4" s="6">
        <v>0.9</v>
      </c>
      <c r="H4" s="9">
        <f t="shared" ref="H4:H24" si="0">(F4-C4)/C4</f>
        <v>0</v>
      </c>
      <c r="J4" s="15"/>
    </row>
    <row r="5" spans="1:12" x14ac:dyDescent="0.3">
      <c r="A5" t="s">
        <v>52</v>
      </c>
      <c r="B5" s="5" t="s">
        <v>23</v>
      </c>
      <c r="C5" s="6">
        <v>1</v>
      </c>
      <c r="D5" s="7">
        <v>1</v>
      </c>
      <c r="E5" s="8">
        <v>1</v>
      </c>
      <c r="F5" s="6">
        <v>1</v>
      </c>
      <c r="H5" s="9">
        <f t="shared" si="0"/>
        <v>0</v>
      </c>
      <c r="J5" s="16">
        <v>31591</v>
      </c>
    </row>
    <row r="6" spans="1:12" x14ac:dyDescent="0.3">
      <c r="A6" s="1" t="s">
        <v>1</v>
      </c>
      <c r="B6" s="5" t="s">
        <v>24</v>
      </c>
      <c r="C6" s="6">
        <v>97</v>
      </c>
      <c r="D6" s="7">
        <v>97</v>
      </c>
      <c r="E6" s="8">
        <v>97</v>
      </c>
      <c r="F6" s="6">
        <v>97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1.2</v>
      </c>
      <c r="D7" s="7">
        <v>1.2</v>
      </c>
      <c r="E7" s="8">
        <v>1.2</v>
      </c>
      <c r="F7" s="6">
        <v>1.2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1.05</v>
      </c>
      <c r="D8" s="7">
        <v>1.05</v>
      </c>
      <c r="E8" s="8">
        <v>1.05</v>
      </c>
      <c r="F8" s="6">
        <v>1.05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/>
    </row>
    <row r="10" spans="1:12" x14ac:dyDescent="0.3">
      <c r="A10" s="1" t="s">
        <v>3</v>
      </c>
      <c r="B10" s="5" t="s">
        <v>26</v>
      </c>
      <c r="C10" s="6">
        <v>91.5</v>
      </c>
      <c r="D10" s="7">
        <v>91.5</v>
      </c>
      <c r="E10" s="8">
        <v>91.5</v>
      </c>
      <c r="F10" s="6">
        <v>91.5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s="30" t="s">
        <v>53</v>
      </c>
      <c r="B13" s="22" t="s">
        <v>29</v>
      </c>
      <c r="C13" s="23">
        <v>2.75</v>
      </c>
      <c r="D13" s="24">
        <v>2.75</v>
      </c>
      <c r="E13" s="25">
        <v>2.7</v>
      </c>
      <c r="F13" s="23">
        <v>2.7</v>
      </c>
      <c r="G13" s="26"/>
      <c r="H13" s="27">
        <f t="shared" si="0"/>
        <v>-1.8181818181818118E-2</v>
      </c>
      <c r="J13" s="16">
        <v>202.5</v>
      </c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70</v>
      </c>
      <c r="D16" s="7">
        <v>70</v>
      </c>
      <c r="E16" s="8">
        <v>70</v>
      </c>
      <c r="F16" s="6">
        <v>70</v>
      </c>
      <c r="H16" s="9">
        <f t="shared" si="0"/>
        <v>0</v>
      </c>
      <c r="J16" s="16"/>
    </row>
    <row r="17" spans="1:10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0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0" x14ac:dyDescent="0.3">
      <c r="A19" s="1" t="s">
        <v>10</v>
      </c>
      <c r="B19" s="5" t="s">
        <v>34</v>
      </c>
      <c r="C19" s="6">
        <v>0.73</v>
      </c>
      <c r="D19" s="7">
        <v>0.73</v>
      </c>
      <c r="E19" s="8">
        <v>0.73</v>
      </c>
      <c r="F19" s="6">
        <v>0.73</v>
      </c>
      <c r="H19" s="9">
        <f t="shared" si="0"/>
        <v>0</v>
      </c>
      <c r="J19" s="15"/>
    </row>
    <row r="20" spans="1:10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0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0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0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/>
    </row>
    <row r="24" spans="1:10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0" ht="15" thickBot="1" x14ac:dyDescent="0.35">
      <c r="A25" t="s">
        <v>16</v>
      </c>
      <c r="B25" s="5" t="s">
        <v>39</v>
      </c>
      <c r="J25" s="21"/>
    </row>
    <row r="26" spans="1:10" x14ac:dyDescent="0.3">
      <c r="A26" s="4"/>
      <c r="B26" s="6"/>
      <c r="J26" s="10">
        <f>SUM(J4:J25)</f>
        <v>31793.5</v>
      </c>
    </row>
    <row r="28" spans="1:10" x14ac:dyDescent="0.3">
      <c r="C28" s="29"/>
      <c r="D28" s="29"/>
      <c r="E28" s="29"/>
    </row>
    <row r="29" spans="1:10" x14ac:dyDescent="0.3">
      <c r="C2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2019-03-01T00:18:06Z</dcterms:modified>
</cp:coreProperties>
</file>