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C6CB0907-877E-42CB-8C29-7116CBC35D2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22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C0D4206D-2FF8-4486-A6FD-768040CB89AB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Riverforest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<sst xmlns="http://schemas.openxmlformats.org/spreadsheetml/2006/main" count="54" uniqueCount="54">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</sst>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84E-46B7-AB9E-C1E45F59AC3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B09-4023-8644-19D618994E14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84E-46B7-AB9E-C1E45F59AC36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5A1-4960-9508-0D44808C06C0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484E-46B7-AB9E-C1E45F59AC3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'JUL-22'!$A$4:$A$25</c15:sqref>
                  </c15:fullRef>
                </c:ext>
              </c:extLst>
              <c:f>('JUL-22'!$A$4,'JUL-22'!$A$6,'JUL-22'!$A$9,'JUL-22'!$A$13,'JUL-22'!$A$19,'JUL-22'!$A$25)</c:f>
              <c:strCache>
                <c:ptCount val="6"/>
                <c:pt idx="0">
                  <c:v>Banco Bolivariano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Corporacion Favorita</c:v>
                </c:pt>
                <c:pt idx="4">
                  <c:v>Produbanco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'JUL-22'!$J$4:$J$25</c15:sqref>
                  </c15:fullRef>
                </c:ext>
              </c:extLst>
              <c:f>('JUL-22'!$J$4,'JUL-22'!$J$6,'JUL-22'!$J$9,'JUL-22'!$J$13,'JUL-22'!$J$19,'JUL-22'!$J$25)</c:f>
              <c:numCache>
                <c:formatCode>"$"#,##0.00</c:formatCode>
                <c:ptCount val="6"/>
                <c:pt idx="0">
                  <c:v>18400</c:v>
                </c:pt>
                <c:pt idx="1">
                  <c:v>12905</c:v>
                </c:pt>
                <c:pt idx="2">
                  <c:v>8000</c:v>
                </c:pt>
                <c:pt idx="3">
                  <c:v>14909.93</c:v>
                </c:pt>
                <c:pt idx="4">
                  <c:v>19775</c:v>
                </c:pt>
                <c:pt idx="5">
                  <c:v>5040.88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'JUL-22'!$J$5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'JUL-22'!$J$10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'JUL-22'!$J$24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43668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9" t="s">
        <v>0</v>
      </c>
      <c r="B4" s="30" t="s">
        <v>22</v>
      </c>
      <c r="C4" s="31">
        <v>0.9</v>
      </c>
      <c r="D4" s="32">
        <v>0.92</v>
      </c>
      <c r="E4" s="33">
        <v>0.9</v>
      </c>
      <c r="F4" s="31">
        <v>0.92</v>
      </c>
      <c r="G4" s="29"/>
      <c r="H4" s="34">
        <f t="shared" ref="H4:H24" si="0">(F4-C4)/C4</f>
        <v>2.222222222222224E-2</v>
      </c>
      <c r="J4" s="11">
        <v>18400</v>
      </c>
    </row>
    <row r="5" spans="1:12" x14ac:dyDescent="0.3">
      <c r="A5" s="20" t="s">
        <v>52</v>
      </c>
      <c r="B5" s="21" t="s">
        <v>23</v>
      </c>
      <c r="C5" s="22">
        <v>0.89</v>
      </c>
      <c r="D5" s="23">
        <v>0.89</v>
      </c>
      <c r="E5" s="24">
        <v>0.89</v>
      </c>
      <c r="F5" s="22">
        <v>0.89</v>
      </c>
      <c r="G5" s="25"/>
      <c r="H5" s="26">
        <f t="shared" si="0"/>
        <v>0</v>
      </c>
      <c r="J5" s="12"/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>
        <v>12905</v>
      </c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8000</v>
      </c>
    </row>
    <row r="10" spans="1:12" x14ac:dyDescent="0.3">
      <c r="A10" s="25" t="s">
        <v>3</v>
      </c>
      <c r="B10" s="21" t="s">
        <v>26</v>
      </c>
      <c r="C10" s="22">
        <v>92</v>
      </c>
      <c r="D10" s="23">
        <v>92</v>
      </c>
      <c r="E10" s="24">
        <v>92</v>
      </c>
      <c r="F10" s="22">
        <v>92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5" t="s">
        <v>53</v>
      </c>
      <c r="B13" s="36" t="s">
        <v>29</v>
      </c>
      <c r="C13" s="37">
        <v>2.4900000000000002</v>
      </c>
      <c r="D13" s="38">
        <v>2.5</v>
      </c>
      <c r="E13" s="39">
        <v>2.48</v>
      </c>
      <c r="F13" s="37">
        <v>2.48</v>
      </c>
      <c r="G13" s="40"/>
      <c r="H13" s="41">
        <f t="shared" si="0"/>
        <v>-4.0160642570282049E-3</v>
      </c>
      <c r="J13" s="15">
        <v>14909.93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>
        <v>19775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5040.88</v>
      </c>
    </row>
    <row r="26" spans="1:18" x14ac:dyDescent="0.3">
      <c r="A26" s="4"/>
      <c r="B26" s="6"/>
      <c r="J26" s="7">
        <f>SUM(J4:J25)</f>
        <v>79030.81</v>
      </c>
    </row>
    <row r="28" spans="1:18" x14ac:dyDescent="0.3">
      <c r="C28" s="43"/>
      <c r="D28" s="43"/>
      <c r="E28" s="43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2019-07-22T23:47:45Z</dcterms:modified>
</cp:coreProperties>
</file>