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7\"/>
    </mc:Choice>
  </mc:AlternateContent>
  <xr:revisionPtr revIDLastSave="0" documentId="8_{E8CF7E0A-4D00-469B-B670-D0EE99C48791}" xr6:coauthVersionLast="34" xr6:coauthVersionMax="34" xr10:uidLastSave="{00000000-0000-0000-0000-000000000000}"/>
  <bookViews>
    <workbookView xWindow="0" yWindow="0" windowWidth="23040" windowHeight="9660" xr2:uid="{00000000-000D-0000-FFFF-FFFF00000000}"/>
  </bookViews>
  <sheets>
    <sheet name="JUL-23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<sst xmlns="http://schemas.openxmlformats.org/spreadsheetml/2006/main" count="54" uniqueCount="54">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</sst>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4" fontId="9" fillId="2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quotePrefix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4" fontId="9" fillId="2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6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'JUL-23'!$J$3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CD29-4FCA-A31F-E8CB8B4AF7CC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058-40BD-9786-637398B6EDAD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0D33-4447-9C4F-54FF2B790A1B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7CAC-4C5F-BC0A-CEE8692986F1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7CAC-4C5F-BC0A-CEE8692986F1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'JUL-23'!$A$4:$A$26</c15:sqref>
                  </c15:fullRef>
                </c:ext>
              </c:extLst>
              <c:f>('JUL-23'!$A$8:$A$9,'JUL-23'!$A$13,'JUL-23'!$A$16,'JUL-23'!$A$25)</c:f>
              <c:strCache>
                <c:ptCount val="5"/>
                <c:pt idx="0">
                  <c:v>Banco Pichincha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Holcim</c:v>
                </c:pt>
                <c:pt idx="4">
                  <c:v>Valle Grande Forestal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'JUL-23'!$J$4:$J$26</c15:sqref>
                  </c15:fullRef>
                </c:ext>
              </c:extLst>
              <c:f>('JUL-23'!$J$8:$J$9,'JUL-23'!$J$13,'JUL-23'!$J$16,'JUL-23'!$J$25)</c:f>
              <c:numCache>
                <c:formatCode>"$"#,##0.00</c:formatCode>
                <c:ptCount val="5"/>
                <c:pt idx="0" formatCode="#,##0.00">
                  <c:v>1152</c:v>
                </c:pt>
                <c:pt idx="1" formatCode="#,##0.00">
                  <c:v>352000</c:v>
                </c:pt>
                <c:pt idx="2">
                  <c:v>132859.53</c:v>
                </c:pt>
                <c:pt idx="3">
                  <c:v>2898</c:v>
                </c:pt>
                <c:pt idx="4">
                  <c:v>5002.3999999999996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'JUL-23'!$J$5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'JUL-23'!$J$23</c15:sqref>
                  <c15:spPr xmlns:c15="http://schemas.microsoft.com/office/drawing/2012/chart">
                    <a:solidFill>
                      <a:srgbClr val="FFC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'JUL-23'!$J$26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175260</xdr:rowOff>
    </xdr:from>
    <xdr:to>
      <xdr:col>19</xdr:col>
      <xdr:colOff>160020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41">
        <v>43304</v>
      </c>
      <c r="B1" s="41"/>
      <c r="C1" s="41"/>
      <c r="D1" s="41"/>
      <c r="E1" s="41"/>
      <c r="F1" s="41"/>
      <c r="G1" s="41"/>
      <c r="H1" s="41"/>
    </row>
    <row r="2" spans="1:12" x14ac:dyDescent="0.3">
      <c r="A2" s="2"/>
    </row>
    <row r="3" spans="1:12" x14ac:dyDescent="0.3">
      <c r="A3" s="25" t="s">
        <v>18</v>
      </c>
      <c r="B3" s="25" t="s">
        <v>48</v>
      </c>
      <c r="C3" s="25" t="s">
        <v>24</v>
      </c>
      <c r="D3" s="26" t="s">
        <v>26</v>
      </c>
      <c r="E3" s="27" t="s">
        <v>27</v>
      </c>
      <c r="F3" s="25" t="s">
        <v>25</v>
      </c>
      <c r="G3" s="6"/>
      <c r="H3" s="25" t="s">
        <v>19</v>
      </c>
      <c r="J3" s="4" t="s">
        <v>21</v>
      </c>
    </row>
    <row r="4" spans="1:12" x14ac:dyDescent="0.3">
      <c r="A4" s="20" t="s">
        <v>17</v>
      </c>
      <c r="B4" s="21" t="s">
        <v>28</v>
      </c>
      <c r="C4" s="22">
        <v>1232.5999999999999</v>
      </c>
      <c r="D4" s="22"/>
      <c r="E4" s="20"/>
      <c r="F4" s="22">
        <v>1232.5999999999999</v>
      </c>
      <c r="G4" s="20"/>
      <c r="H4" s="23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0.83</v>
      </c>
      <c r="D6" s="9">
        <v>0.83</v>
      </c>
      <c r="E6" s="10">
        <v>0.83</v>
      </c>
      <c r="F6" s="8">
        <v>0.83</v>
      </c>
      <c r="G6" s="6"/>
      <c r="H6" s="11">
        <f t="shared" si="0"/>
        <v>0</v>
      </c>
      <c r="J6" s="31"/>
    </row>
    <row r="7" spans="1:12" x14ac:dyDescent="0.3">
      <c r="A7" s="6" t="s">
        <v>1</v>
      </c>
      <c r="B7" s="7" t="s">
        <v>31</v>
      </c>
      <c r="C7" s="8">
        <v>0.67</v>
      </c>
      <c r="D7" s="9">
        <v>0.67</v>
      </c>
      <c r="E7" s="10">
        <v>0.67</v>
      </c>
      <c r="F7" s="8">
        <v>0.67</v>
      </c>
      <c r="G7" s="6"/>
      <c r="H7" s="11">
        <f t="shared" si="0"/>
        <v>0</v>
      </c>
      <c r="J7" s="5"/>
    </row>
    <row r="8" spans="1:12" x14ac:dyDescent="0.3">
      <c r="A8" s="35" t="s">
        <v>2</v>
      </c>
      <c r="B8" s="36" t="s">
        <v>32</v>
      </c>
      <c r="C8" s="37">
        <v>70</v>
      </c>
      <c r="D8" s="38">
        <v>72</v>
      </c>
      <c r="E8" s="39">
        <v>70</v>
      </c>
      <c r="F8" s="37">
        <v>72</v>
      </c>
      <c r="G8" s="35"/>
      <c r="H8" s="40">
        <f t="shared" si="0"/>
        <v>2.8571428571428571E-2</v>
      </c>
      <c r="J8" s="29">
        <v>1152</v>
      </c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4">
        <v>352000</v>
      </c>
    </row>
    <row r="10" spans="1:12" x14ac:dyDescent="0.3">
      <c r="A10" s="6" t="s">
        <v>4</v>
      </c>
      <c r="B10" s="7" t="s">
        <v>34</v>
      </c>
      <c r="C10" s="8">
        <v>91</v>
      </c>
      <c r="D10" s="9">
        <v>91</v>
      </c>
      <c r="E10" s="10">
        <v>91</v>
      </c>
      <c r="F10" s="8">
        <v>91</v>
      </c>
      <c r="G10" s="6"/>
      <c r="H10" s="11">
        <f t="shared" si="0"/>
        <v>0</v>
      </c>
      <c r="J10" s="18"/>
    </row>
    <row r="11" spans="1:12" x14ac:dyDescent="0.3">
      <c r="A11" s="6" t="s">
        <v>5</v>
      </c>
      <c r="B11" s="7" t="s">
        <v>35</v>
      </c>
      <c r="C11" s="8">
        <v>0.98</v>
      </c>
      <c r="D11" s="9">
        <v>0.98</v>
      </c>
      <c r="E11" s="10">
        <v>0.98</v>
      </c>
      <c r="F11" s="8">
        <v>0.98</v>
      </c>
      <c r="G11" s="6"/>
      <c r="H11" s="11">
        <f t="shared" si="0"/>
        <v>0</v>
      </c>
      <c r="J11" s="32"/>
      <c r="L11" s="12"/>
    </row>
    <row r="12" spans="1:12" x14ac:dyDescent="0.3">
      <c r="A12" s="6" t="s">
        <v>6</v>
      </c>
      <c r="B12" s="7" t="s">
        <v>36</v>
      </c>
      <c r="C12" s="8">
        <v>1.1000000000000001</v>
      </c>
      <c r="D12" s="9">
        <v>1.1000000000000001</v>
      </c>
      <c r="E12" s="10">
        <v>1.1000000000000001</v>
      </c>
      <c r="F12" s="8">
        <v>1.1000000000000001</v>
      </c>
      <c r="G12" s="6"/>
      <c r="H12" s="11">
        <f t="shared" si="0"/>
        <v>0</v>
      </c>
      <c r="J12" s="5"/>
    </row>
    <row r="13" spans="1:12" x14ac:dyDescent="0.3">
      <c r="A13" s="35" t="s">
        <v>7</v>
      </c>
      <c r="B13" s="36" t="s">
        <v>37</v>
      </c>
      <c r="C13" s="37">
        <v>2.34</v>
      </c>
      <c r="D13" s="38">
        <v>2.4</v>
      </c>
      <c r="E13" s="39">
        <v>2.34</v>
      </c>
      <c r="F13" s="37">
        <v>2.4</v>
      </c>
      <c r="G13" s="35"/>
      <c r="H13" s="40">
        <f t="shared" si="0"/>
        <v>2.5641025641025664E-2</v>
      </c>
      <c r="J13" s="5">
        <v>132859.53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3"/>
    </row>
    <row r="15" spans="1:12" x14ac:dyDescent="0.3">
      <c r="A15" s="6" t="s">
        <v>9</v>
      </c>
      <c r="B15" s="7" t="s">
        <v>39</v>
      </c>
      <c r="C15" s="8">
        <v>3.2</v>
      </c>
      <c r="D15" s="9">
        <v>3.2</v>
      </c>
      <c r="E15" s="10">
        <v>3.2</v>
      </c>
      <c r="F15" s="8">
        <v>3.2</v>
      </c>
      <c r="G15" s="6"/>
      <c r="H15" s="11">
        <f t="shared" si="0"/>
        <v>0</v>
      </c>
      <c r="J15" s="29"/>
    </row>
    <row r="16" spans="1:12" x14ac:dyDescent="0.3">
      <c r="A16" s="43" t="s">
        <v>10</v>
      </c>
      <c r="B16" s="44" t="s">
        <v>40</v>
      </c>
      <c r="C16" s="45">
        <v>70</v>
      </c>
      <c r="D16" s="46">
        <v>70</v>
      </c>
      <c r="E16" s="47">
        <v>69</v>
      </c>
      <c r="F16" s="45">
        <v>69</v>
      </c>
      <c r="G16" s="43"/>
      <c r="H16" s="48">
        <f t="shared" si="0"/>
        <v>-1.4285714285714285E-2</v>
      </c>
      <c r="J16" s="5">
        <v>2898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0.63</v>
      </c>
      <c r="D19" s="9">
        <v>0.63</v>
      </c>
      <c r="E19" s="10">
        <v>0.63</v>
      </c>
      <c r="F19" s="8">
        <v>0.63</v>
      </c>
      <c r="G19" s="6"/>
      <c r="H19" s="11">
        <f t="shared" si="0"/>
        <v>0</v>
      </c>
      <c r="J19" s="34"/>
    </row>
    <row r="20" spans="1:10" x14ac:dyDescent="0.3">
      <c r="A20" s="16" t="s">
        <v>50</v>
      </c>
      <c r="B20" s="17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8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8"/>
    </row>
    <row r="24" spans="1:10" x14ac:dyDescent="0.3">
      <c r="A24" s="16" t="s">
        <v>51</v>
      </c>
      <c r="B24" s="17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5002.3999999999996</v>
      </c>
    </row>
    <row r="26" spans="1:10" ht="15" thickBot="1" x14ac:dyDescent="0.35">
      <c r="A26" s="16" t="s">
        <v>22</v>
      </c>
      <c r="B26" s="7" t="s">
        <v>49</v>
      </c>
      <c r="C26" s="6"/>
      <c r="D26" s="13"/>
      <c r="E26" s="13"/>
      <c r="F26" s="6"/>
      <c r="G26" s="6"/>
      <c r="H26" s="6"/>
      <c r="J26" s="14"/>
    </row>
    <row r="27" spans="1:10" x14ac:dyDescent="0.3">
      <c r="A27" s="4"/>
      <c r="B27" s="12"/>
      <c r="J27" s="15">
        <f>SUM(J5:J26)</f>
        <v>493911.93000000005</v>
      </c>
    </row>
    <row r="29" spans="1:10" x14ac:dyDescent="0.3">
      <c r="C29" s="42"/>
      <c r="D29" s="42"/>
      <c r="E29" s="42"/>
    </row>
    <row r="30" spans="1:10" x14ac:dyDescent="0.3">
      <c r="C30" s="19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2018-07-24T00:06:33Z</dcterms:modified>
</cp:coreProperties>
</file>