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FAF7C371-BA10-4C12-8143-41BC3BA7E92E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1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12C2D5C7-7968-4887-AE32-E65539DE1433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Ordinarias y Preferidas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<sst xmlns="http://schemas.openxmlformats.org/spreadsheetml/2006/main" count="54" uniqueCount="54">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</sst>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6B7-4D91-B8A1-233C561F25D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D3A9-46BB-ADBD-9E6D59F8D9BB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3A9-46BB-ADBD-9E6D59F8D9BB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D3A9-46BB-ADBD-9E6D59F8D9BB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5A2-4B9C-8D86-178A579D322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'SEP-18'!$A$4:$A$26</c15:sqref>
                  </c15:fullRef>
                </c:ext>
              </c:extLst>
              <c:f>('SEP-18'!$A$7,'SEP-18'!$A$9,'SEP-18'!$A$11:$A$13,'SEP-18'!$A$18,'SEP-18'!$A$22)</c:f>
              <c:strCache>
                <c:ptCount val="7"/>
                <c:pt idx="0">
                  <c:v>Banco de Guayaquil</c:v>
                </c:pt>
                <c:pt idx="1">
                  <c:v>Brikapital</c:v>
                </c:pt>
                <c:pt idx="2">
                  <c:v>Conclina</c:v>
                </c:pt>
                <c:pt idx="3">
                  <c:v>Continental Tire</c:v>
                </c:pt>
                <c:pt idx="4">
                  <c:v>Corporacion La Favorita</c:v>
                </c:pt>
                <c:pt idx="5">
                  <c:v>Inversancarlos</c:v>
                </c:pt>
                <c:pt idx="6">
                  <c:v>San 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'SEP-18'!$J$4:$J$26</c15:sqref>
                  </c15:fullRef>
                </c:ext>
              </c:extLst>
              <c:f>('SEP-18'!$J$7,'SEP-18'!$J$9,'SEP-18'!$J$11:$J$13,'SEP-18'!$J$18,'SEP-18'!$J$22)</c:f>
              <c:numCache>
                <c:formatCode>"$"#,##0.00</c:formatCode>
                <c:ptCount val="7"/>
                <c:pt idx="0">
                  <c:v>5006.82</c:v>
                </c:pt>
                <c:pt idx="1">
                  <c:v>1000</c:v>
                </c:pt>
                <c:pt idx="2" formatCode="#,##0.00">
                  <c:v>27755</c:v>
                </c:pt>
                <c:pt idx="3">
                  <c:v>17414</c:v>
                </c:pt>
                <c:pt idx="4">
                  <c:v>88448.4</c:v>
                </c:pt>
                <c:pt idx="5">
                  <c:v>3050</c:v>
                </c:pt>
                <c:pt idx="6" formatCode="#,##0.00">
                  <c:v>7605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'SEP-18'!$J$5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'SEP-18'!$J$26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7">
        <v>43361</v>
      </c>
      <c r="B1" s="47"/>
      <c r="C1" s="47"/>
      <c r="D1" s="47"/>
      <c r="E1" s="47"/>
      <c r="F1" s="47"/>
      <c r="G1" s="47"/>
      <c r="H1" s="4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41" t="s">
        <v>1</v>
      </c>
      <c r="B7" s="42" t="s">
        <v>31</v>
      </c>
      <c r="C7" s="43">
        <v>0.79</v>
      </c>
      <c r="D7" s="44">
        <v>0.79</v>
      </c>
      <c r="E7" s="45">
        <v>0.78</v>
      </c>
      <c r="F7" s="43">
        <v>0.78</v>
      </c>
      <c r="G7" s="41"/>
      <c r="H7" s="46">
        <f t="shared" si="0"/>
        <v>-1.2658227848101276E-2</v>
      </c>
      <c r="J7" s="5">
        <v>5006.82</v>
      </c>
    </row>
    <row r="8" spans="1:12" x14ac:dyDescent="0.3">
      <c r="A8" s="6" t="s">
        <v>2</v>
      </c>
      <c r="B8" s="7" t="s">
        <v>32</v>
      </c>
      <c r="C8" s="8">
        <v>90</v>
      </c>
      <c r="D8" s="9">
        <v>90</v>
      </c>
      <c r="E8" s="10">
        <v>90</v>
      </c>
      <c r="F8" s="8">
        <v>90</v>
      </c>
      <c r="G8" s="6"/>
      <c r="H8" s="11">
        <f t="shared" si="0"/>
        <v>0</v>
      </c>
      <c r="J8" s="31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2">
        <v>1000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0">
        <v>27755</v>
      </c>
      <c r="L11" s="12"/>
    </row>
    <row r="12" spans="1:12" x14ac:dyDescent="0.3">
      <c r="A12" s="41" t="s">
        <v>6</v>
      </c>
      <c r="B12" s="42" t="s">
        <v>36</v>
      </c>
      <c r="C12" s="43">
        <v>1.1000000000000001</v>
      </c>
      <c r="D12" s="44">
        <v>1.1000000000000001</v>
      </c>
      <c r="E12" s="45">
        <v>1</v>
      </c>
      <c r="F12" s="43">
        <v>1</v>
      </c>
      <c r="G12" s="41"/>
      <c r="H12" s="46">
        <f t="shared" si="0"/>
        <v>-9.0909090909090981E-2</v>
      </c>
      <c r="J12" s="5">
        <v>17414</v>
      </c>
    </row>
    <row r="13" spans="1:12" x14ac:dyDescent="0.3">
      <c r="A13" s="35" t="s">
        <v>7</v>
      </c>
      <c r="B13" s="36" t="s">
        <v>37</v>
      </c>
      <c r="C13" s="37">
        <v>2.5</v>
      </c>
      <c r="D13" s="38">
        <v>2.52</v>
      </c>
      <c r="E13" s="39">
        <v>2.5</v>
      </c>
      <c r="F13" s="37">
        <v>2.5099999999999998</v>
      </c>
      <c r="G13" s="35"/>
      <c r="H13" s="40">
        <f t="shared" si="0"/>
        <v>3.9999999999999151E-3</v>
      </c>
      <c r="J13" s="5">
        <v>88448.4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4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>
        <v>3050</v>
      </c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4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>
        <v>7605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3"/>
    </row>
    <row r="27" spans="1:10" x14ac:dyDescent="0.3">
      <c r="A27" s="4"/>
      <c r="B27" s="12"/>
      <c r="J27" s="14">
        <f>SUM(J5:J26)</f>
        <v>150279.22</v>
      </c>
    </row>
    <row r="29" spans="1:10" x14ac:dyDescent="0.3">
      <c r="C29" s="48"/>
      <c r="D29" s="48"/>
      <c r="E29" s="48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2018-09-19T00:38:50Z</dcterms:modified>
</cp:coreProperties>
</file>