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5\"/>
    </mc:Choice>
  </mc:AlternateContent>
  <xr:revisionPtr revIDLastSave="0" documentId="8_{8D168523-0045-4E29-BD01-8B2856D48FDB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MAY-22" sheetId="1" r:id="rId1"/>
  </sheets>
  <calcPr calcId="181029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20" i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5" authorId="0" shapeId="0" xr:uid="{EA3EC077-F772-43E3-9230-AA64FB63BA61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Natluk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<sst xmlns="http://schemas.openxmlformats.org/spreadsheetml/2006/main" count="54" uniqueCount="54">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</sst>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0" fontId="3" fillId="0" borderId="0" xfId="0" applyFont="1" applyFill="1"/>
    <xf numFmtId="10" fontId="3" fillId="0" borderId="0" xfId="0" applyNumberFormat="1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10" fontId="3" fillId="2" borderId="0" xfId="0" applyNumberFormat="1" applyFont="1" applyFill="1"/>
    <xf numFmtId="0" fontId="0" fillId="2" borderId="0" xfId="0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0" fillId="3" borderId="0" xfId="0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'MAY-22'!$J$3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088-49F6-9F27-9881BB102DEA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5921-43B5-9DD7-0EEBC0A9A3F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13DE-43E2-9997-D8B9346F3B3B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3088-49F6-9F27-9881BB102DEA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13DE-43E2-9997-D8B9346F3B3B}"/>
              </c:ext>
            </c:extLst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17D-4182-8FBC-B91A0CBACD4B}"/>
              </c:ext>
            </c:extLst>
          </c:dPt>
          <c:dPt>
            <c:idx val="6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5921-43B5-9DD7-0EEBC0A9A3F6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'MAY-22'!$A$4:$A$25</c15:sqref>
                  </c15:fullRef>
                </c:ext>
              </c:extLst>
              <c:f>('MAY-22'!$A$4:$A$6,'MAY-22'!$A$9,'MAY-22'!$A$11,'MAY-22'!$A$13,'MAY-22'!$A$25)</c:f>
              <c:strCache>
                <c:ptCount val="7"/>
                <c:pt idx="0">
                  <c:v>Banco Bolivariano</c:v>
                </c:pt>
                <c:pt idx="1">
                  <c:v>Banco Guayaquil</c:v>
                </c:pt>
                <c:pt idx="2">
                  <c:v>Banco Pichincha</c:v>
                </c:pt>
                <c:pt idx="3">
                  <c:v>Brikapital</c:v>
                </c:pt>
                <c:pt idx="4">
                  <c:v>Conclina</c:v>
                </c:pt>
                <c:pt idx="5">
                  <c:v>Corporacion Favorita</c:v>
                </c:pt>
                <c:pt idx="6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'MAY-22'!$J$4:$J$25</c15:sqref>
                  </c15:fullRef>
                </c:ext>
              </c:extLst>
              <c:f>('MAY-22'!$J$4:$J$6,'MAY-22'!$J$9,'MAY-22'!$J$11,'MAY-22'!$J$13,'MAY-22'!$J$25)</c:f>
              <c:numCache>
                <c:formatCode>"$"#,##0.00</c:formatCode>
                <c:ptCount val="7"/>
                <c:pt idx="0">
                  <c:v>18170.080000000002</c:v>
                </c:pt>
                <c:pt idx="1">
                  <c:v>20804.010000000002</c:v>
                </c:pt>
                <c:pt idx="2">
                  <c:v>9600</c:v>
                </c:pt>
                <c:pt idx="3">
                  <c:v>36000</c:v>
                </c:pt>
                <c:pt idx="4">
                  <c:v>2736</c:v>
                </c:pt>
                <c:pt idx="5">
                  <c:v>10169.34</c:v>
                </c:pt>
                <c:pt idx="6">
                  <c:v>66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'MAY-22'!$J$7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'MAY-22'!$J$8</c15:sqref>
                  <c15:spPr xmlns:c15="http://schemas.microsoft.com/office/drawing/2012/chart">
                    <a:gradFill flip="none"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10800000" scaled="1"/>
                      <a:tileRect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'MAY-22'!$J$10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'MAY-22'!$J$12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'MAY-22'!$J$14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'MAY-22'!$J$15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'MAY-22'!$J$16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'MAY-22'!$J$17</c15:sqref>
                  <c15:spPr xmlns:c15="http://schemas.microsoft.com/office/drawing/2012/chart">
                    <a:solidFill>
                      <a:schemeClr val="accent1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'MAY-22'!$J$18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'MAY-22'!$J$19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'MAY-22'!$J$20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'MAY-22'!$J$21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'MAY-22'!$J$22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'MAY-22'!$J$23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'MAY-22'!$J$24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42">
        <v>43607</v>
      </c>
      <c r="B1" s="42"/>
      <c r="C1" s="42"/>
      <c r="D1" s="42"/>
      <c r="E1" s="42"/>
      <c r="F1" s="42"/>
      <c r="G1" s="42"/>
      <c r="H1" s="42"/>
    </row>
    <row r="2" spans="1:12" x14ac:dyDescent="0.3">
      <c r="A2" s="2"/>
    </row>
    <row r="3" spans="1:12" x14ac:dyDescent="0.3">
      <c r="A3" s="8" t="s">
        <v>13</v>
      </c>
      <c r="B3" s="8" t="s">
        <v>38</v>
      </c>
      <c r="C3" s="8" t="s">
        <v>18</v>
      </c>
      <c r="D3" s="9" t="s">
        <v>20</v>
      </c>
      <c r="E3" s="10" t="s">
        <v>21</v>
      </c>
      <c r="F3" s="8" t="s">
        <v>19</v>
      </c>
      <c r="G3" s="5" t="s">
        <v>50</v>
      </c>
      <c r="H3" s="8" t="s">
        <v>14</v>
      </c>
      <c r="I3" s="5" t="s">
        <v>51</v>
      </c>
      <c r="J3" s="8" t="s">
        <v>15</v>
      </c>
    </row>
    <row r="4" spans="1:12" x14ac:dyDescent="0.3">
      <c r="A4" s="25" t="s">
        <v>0</v>
      </c>
      <c r="B4" s="21" t="s">
        <v>22</v>
      </c>
      <c r="C4" s="22">
        <v>0.86</v>
      </c>
      <c r="D4" s="23">
        <v>0.86</v>
      </c>
      <c r="E4" s="24">
        <v>0.86</v>
      </c>
      <c r="F4" s="22">
        <v>0.86</v>
      </c>
      <c r="G4" s="25"/>
      <c r="H4" s="26">
        <f t="shared" ref="H4:H24" si="0">(F4-C4)/C4</f>
        <v>0</v>
      </c>
      <c r="J4" s="11">
        <v>18170.080000000002</v>
      </c>
    </row>
    <row r="5" spans="1:12" x14ac:dyDescent="0.3">
      <c r="A5" s="35" t="s">
        <v>52</v>
      </c>
      <c r="B5" s="30" t="s">
        <v>23</v>
      </c>
      <c r="C5" s="31">
        <v>0.95</v>
      </c>
      <c r="D5" s="32">
        <v>0.96</v>
      </c>
      <c r="E5" s="33">
        <v>0.95</v>
      </c>
      <c r="F5" s="31">
        <v>0.96</v>
      </c>
      <c r="G5" s="29"/>
      <c r="H5" s="34">
        <f t="shared" si="0"/>
        <v>1.0526315789473694E-2</v>
      </c>
      <c r="J5" s="12">
        <v>20804.010000000002</v>
      </c>
    </row>
    <row r="6" spans="1:12" x14ac:dyDescent="0.3">
      <c r="A6" s="36" t="s">
        <v>1</v>
      </c>
      <c r="B6" s="37" t="s">
        <v>24</v>
      </c>
      <c r="C6" s="38">
        <v>85</v>
      </c>
      <c r="D6" s="39">
        <v>85</v>
      </c>
      <c r="E6" s="40">
        <v>80</v>
      </c>
      <c r="F6" s="38">
        <v>80</v>
      </c>
      <c r="G6" s="36"/>
      <c r="H6" s="41">
        <f t="shared" si="0"/>
        <v>-5.8823529411764705E-2</v>
      </c>
      <c r="J6" s="13">
        <v>9600</v>
      </c>
    </row>
    <row r="7" spans="1:12" x14ac:dyDescent="0.3">
      <c r="A7" s="20" t="s">
        <v>44</v>
      </c>
      <c r="B7" s="27" t="s">
        <v>47</v>
      </c>
      <c r="C7" s="22">
        <v>1.3</v>
      </c>
      <c r="D7" s="23">
        <v>1.3</v>
      </c>
      <c r="E7" s="24">
        <v>1.3</v>
      </c>
      <c r="F7" s="22">
        <v>1.3</v>
      </c>
      <c r="G7" s="25"/>
      <c r="H7" s="26">
        <f t="shared" si="0"/>
        <v>0</v>
      </c>
      <c r="J7" s="13"/>
    </row>
    <row r="8" spans="1:12" x14ac:dyDescent="0.3">
      <c r="A8" s="20" t="s">
        <v>45</v>
      </c>
      <c r="B8" s="27" t="s">
        <v>48</v>
      </c>
      <c r="C8" s="22">
        <v>1.06</v>
      </c>
      <c r="D8" s="23">
        <v>1.06</v>
      </c>
      <c r="E8" s="24">
        <v>1.06</v>
      </c>
      <c r="F8" s="22">
        <v>1.06</v>
      </c>
      <c r="G8" s="25"/>
      <c r="H8" s="26">
        <f t="shared" si="0"/>
        <v>0</v>
      </c>
      <c r="J8" s="13"/>
    </row>
    <row r="9" spans="1:12" x14ac:dyDescent="0.3">
      <c r="A9" s="25" t="s">
        <v>2</v>
      </c>
      <c r="B9" s="21" t="s">
        <v>25</v>
      </c>
      <c r="C9" s="22">
        <v>1000</v>
      </c>
      <c r="D9" s="23">
        <v>1000</v>
      </c>
      <c r="E9" s="24">
        <v>1000</v>
      </c>
      <c r="F9" s="22">
        <v>1000</v>
      </c>
      <c r="G9" s="25"/>
      <c r="H9" s="26">
        <f t="shared" si="0"/>
        <v>0</v>
      </c>
      <c r="J9" s="14">
        <v>36000</v>
      </c>
    </row>
    <row r="10" spans="1:12" x14ac:dyDescent="0.3">
      <c r="A10" s="25" t="s">
        <v>3</v>
      </c>
      <c r="B10" s="21" t="s">
        <v>26</v>
      </c>
      <c r="C10" s="22">
        <v>89.99</v>
      </c>
      <c r="D10" s="23">
        <v>89.99</v>
      </c>
      <c r="E10" s="24">
        <v>89.99</v>
      </c>
      <c r="F10" s="22">
        <v>89.99</v>
      </c>
      <c r="G10" s="25"/>
      <c r="H10" s="26">
        <f t="shared" si="0"/>
        <v>0</v>
      </c>
      <c r="J10" s="15"/>
    </row>
    <row r="11" spans="1:12" x14ac:dyDescent="0.3">
      <c r="A11" s="25" t="s">
        <v>4</v>
      </c>
      <c r="B11" s="21" t="s">
        <v>27</v>
      </c>
      <c r="C11" s="22">
        <v>1</v>
      </c>
      <c r="D11" s="23">
        <v>1</v>
      </c>
      <c r="E11" s="24">
        <v>1</v>
      </c>
      <c r="F11" s="22">
        <v>1</v>
      </c>
      <c r="G11" s="25"/>
      <c r="H11" s="26">
        <f t="shared" si="0"/>
        <v>0</v>
      </c>
      <c r="J11" s="15">
        <v>2736</v>
      </c>
      <c r="L11" s="6"/>
    </row>
    <row r="12" spans="1:12" x14ac:dyDescent="0.3">
      <c r="A12" s="25" t="s">
        <v>5</v>
      </c>
      <c r="B12" s="21" t="s">
        <v>28</v>
      </c>
      <c r="C12" s="22">
        <v>1</v>
      </c>
      <c r="D12" s="23">
        <v>1</v>
      </c>
      <c r="E12" s="24">
        <v>1</v>
      </c>
      <c r="F12" s="22">
        <v>1</v>
      </c>
      <c r="G12" s="25"/>
      <c r="H12" s="26">
        <f t="shared" si="0"/>
        <v>0</v>
      </c>
      <c r="J12" s="12"/>
    </row>
    <row r="13" spans="1:12" x14ac:dyDescent="0.3">
      <c r="A13" s="44" t="s">
        <v>53</v>
      </c>
      <c r="B13" s="37" t="s">
        <v>29</v>
      </c>
      <c r="C13" s="38">
        <v>2.5099999999999998</v>
      </c>
      <c r="D13" s="39">
        <v>2.5099999999999998</v>
      </c>
      <c r="E13" s="40">
        <v>2.5</v>
      </c>
      <c r="F13" s="38">
        <v>2.5</v>
      </c>
      <c r="G13" s="36"/>
      <c r="H13" s="41">
        <f t="shared" si="0"/>
        <v>-3.9840637450198361E-3</v>
      </c>
      <c r="J13" s="15">
        <v>10169.34</v>
      </c>
    </row>
    <row r="14" spans="1:12" x14ac:dyDescent="0.3">
      <c r="A14" s="25" t="s">
        <v>6</v>
      </c>
      <c r="B14" s="21" t="s">
        <v>30</v>
      </c>
      <c r="C14" s="22">
        <v>2.6</v>
      </c>
      <c r="D14" s="23">
        <v>2.6</v>
      </c>
      <c r="E14" s="24">
        <v>2.6</v>
      </c>
      <c r="F14" s="22">
        <v>2.6</v>
      </c>
      <c r="G14" s="25"/>
      <c r="H14" s="26">
        <f t="shared" si="0"/>
        <v>0</v>
      </c>
      <c r="J14" s="11"/>
    </row>
    <row r="15" spans="1:12" x14ac:dyDescent="0.3">
      <c r="A15" s="25" t="s">
        <v>7</v>
      </c>
      <c r="B15" s="21" t="s">
        <v>31</v>
      </c>
      <c r="C15" s="22">
        <v>4.62</v>
      </c>
      <c r="D15" s="23">
        <v>4.62</v>
      </c>
      <c r="E15" s="24">
        <v>4.62</v>
      </c>
      <c r="F15" s="22">
        <v>4.62</v>
      </c>
      <c r="G15" s="25"/>
      <c r="H15" s="26">
        <f t="shared" si="0"/>
        <v>0</v>
      </c>
      <c r="J15" s="11"/>
    </row>
    <row r="16" spans="1:12" x14ac:dyDescent="0.3">
      <c r="A16" s="25" t="s">
        <v>8</v>
      </c>
      <c r="B16" s="21" t="s">
        <v>32</v>
      </c>
      <c r="C16" s="22">
        <v>58.95</v>
      </c>
      <c r="D16" s="23">
        <v>58.95</v>
      </c>
      <c r="E16" s="24">
        <v>58.95</v>
      </c>
      <c r="F16" s="22">
        <v>58.95</v>
      </c>
      <c r="G16" s="25"/>
      <c r="H16" s="26">
        <f t="shared" si="0"/>
        <v>0</v>
      </c>
      <c r="J16" s="12"/>
    </row>
    <row r="17" spans="1:18" x14ac:dyDescent="0.3">
      <c r="A17" s="20" t="s">
        <v>46</v>
      </c>
      <c r="B17" s="27" t="s">
        <v>49</v>
      </c>
      <c r="C17" s="22">
        <v>0.7</v>
      </c>
      <c r="D17" s="23">
        <v>0.7</v>
      </c>
      <c r="E17" s="24">
        <v>0.7</v>
      </c>
      <c r="F17" s="22">
        <v>0.7</v>
      </c>
      <c r="G17" s="25"/>
      <c r="H17" s="26">
        <f t="shared" si="0"/>
        <v>0</v>
      </c>
      <c r="J17" s="12"/>
    </row>
    <row r="18" spans="1:18" x14ac:dyDescent="0.3">
      <c r="A18" s="25" t="s">
        <v>9</v>
      </c>
      <c r="B18" s="21" t="s">
        <v>33</v>
      </c>
      <c r="C18" s="22">
        <v>1.05</v>
      </c>
      <c r="D18" s="23">
        <v>1.05</v>
      </c>
      <c r="E18" s="24">
        <v>1.05</v>
      </c>
      <c r="F18" s="22">
        <v>1.05</v>
      </c>
      <c r="G18" s="25"/>
      <c r="H18" s="26">
        <f t="shared" si="0"/>
        <v>0</v>
      </c>
      <c r="J18" s="12"/>
    </row>
    <row r="19" spans="1:18" x14ac:dyDescent="0.3">
      <c r="A19" s="25" t="s">
        <v>10</v>
      </c>
      <c r="B19" s="21" t="s">
        <v>34</v>
      </c>
      <c r="C19" s="22">
        <v>0.7</v>
      </c>
      <c r="D19" s="23">
        <v>0.7</v>
      </c>
      <c r="E19" s="24">
        <v>0.7</v>
      </c>
      <c r="F19" s="22">
        <v>0.7</v>
      </c>
      <c r="G19" s="25"/>
      <c r="H19" s="26">
        <f t="shared" si="0"/>
        <v>0</v>
      </c>
      <c r="J19" s="11"/>
    </row>
    <row r="20" spans="1:18" x14ac:dyDescent="0.3">
      <c r="A20" s="20" t="s">
        <v>40</v>
      </c>
      <c r="B20" s="27" t="s">
        <v>42</v>
      </c>
      <c r="C20" s="22">
        <v>3.4</v>
      </c>
      <c r="D20" s="23">
        <v>3.4</v>
      </c>
      <c r="E20" s="24">
        <v>3.4</v>
      </c>
      <c r="F20" s="22">
        <v>3.4</v>
      </c>
      <c r="G20" s="25"/>
      <c r="H20" s="26">
        <f t="shared" si="0"/>
        <v>0</v>
      </c>
      <c r="J20" s="11"/>
    </row>
    <row r="21" spans="1:18" x14ac:dyDescent="0.3">
      <c r="A21" s="25" t="s">
        <v>11</v>
      </c>
      <c r="B21" s="21" t="s">
        <v>35</v>
      </c>
      <c r="C21" s="22">
        <v>0.7</v>
      </c>
      <c r="D21" s="23">
        <v>0.7</v>
      </c>
      <c r="E21" s="24">
        <v>0.7</v>
      </c>
      <c r="F21" s="22">
        <v>0.7</v>
      </c>
      <c r="G21" s="25"/>
      <c r="H21" s="26">
        <f t="shared" si="0"/>
        <v>0</v>
      </c>
      <c r="J21" s="16"/>
    </row>
    <row r="22" spans="1:18" x14ac:dyDescent="0.3">
      <c r="A22" s="25" t="s">
        <v>12</v>
      </c>
      <c r="B22" s="21" t="s">
        <v>36</v>
      </c>
      <c r="C22" s="22">
        <v>6.05</v>
      </c>
      <c r="D22" s="23">
        <v>6.05</v>
      </c>
      <c r="E22" s="24">
        <v>6.05</v>
      </c>
      <c r="F22" s="22">
        <v>6.05</v>
      </c>
      <c r="G22" s="25"/>
      <c r="H22" s="26">
        <f t="shared" si="0"/>
        <v>0</v>
      </c>
      <c r="J22" s="11"/>
    </row>
    <row r="23" spans="1:18" x14ac:dyDescent="0.3">
      <c r="A23" s="20" t="s">
        <v>41</v>
      </c>
      <c r="B23" s="27" t="s">
        <v>43</v>
      </c>
      <c r="C23" s="22">
        <v>4.25</v>
      </c>
      <c r="D23" s="23">
        <v>4.25</v>
      </c>
      <c r="E23" s="24">
        <v>4.25</v>
      </c>
      <c r="F23" s="22">
        <v>4.25</v>
      </c>
      <c r="G23" s="25"/>
      <c r="H23" s="26">
        <f t="shared" si="0"/>
        <v>0</v>
      </c>
      <c r="J23" s="12"/>
    </row>
    <row r="24" spans="1:18" x14ac:dyDescent="0.3">
      <c r="A24" s="25" t="s">
        <v>17</v>
      </c>
      <c r="B24" s="21" t="s">
        <v>37</v>
      </c>
      <c r="C24" s="22">
        <v>2.6</v>
      </c>
      <c r="D24" s="23">
        <v>2.6</v>
      </c>
      <c r="E24" s="24">
        <v>2.6</v>
      </c>
      <c r="F24" s="22">
        <v>2.6</v>
      </c>
      <c r="G24" s="25"/>
      <c r="H24" s="26">
        <f t="shared" si="0"/>
        <v>0</v>
      </c>
      <c r="J24" s="12"/>
    </row>
    <row r="25" spans="1:18" ht="15" thickBot="1" x14ac:dyDescent="0.35">
      <c r="A25" s="20" t="s">
        <v>16</v>
      </c>
      <c r="B25" s="21" t="s">
        <v>39</v>
      </c>
      <c r="C25" s="25"/>
      <c r="D25" s="28"/>
      <c r="E25" s="28"/>
      <c r="F25" s="25"/>
      <c r="G25" s="25"/>
      <c r="H25" s="25"/>
      <c r="J25" s="17">
        <v>66</v>
      </c>
    </row>
    <row r="26" spans="1:18" x14ac:dyDescent="0.3">
      <c r="A26" s="4"/>
      <c r="B26" s="6"/>
      <c r="J26" s="7">
        <f>SUM(J4:J25)</f>
        <v>97545.43</v>
      </c>
    </row>
    <row r="28" spans="1:18" x14ac:dyDescent="0.3">
      <c r="C28" s="43"/>
      <c r="D28" s="43"/>
      <c r="E28" s="43"/>
    </row>
    <row r="29" spans="1:18" x14ac:dyDescent="0.3">
      <c r="C29"/>
    </row>
    <row r="31" spans="1:18" x14ac:dyDescent="0.3">
      <c r="O31" s="18"/>
      <c r="R31" s="19"/>
    </row>
    <row r="32" spans="1:18" x14ac:dyDescent="0.3">
      <c r="O32" s="18"/>
      <c r="R32" s="19"/>
    </row>
    <row r="33" spans="15:18" x14ac:dyDescent="0.3">
      <c r="O33" s="18"/>
      <c r="R33" s="19"/>
    </row>
    <row r="34" spans="15:18" x14ac:dyDescent="0.3">
      <c r="O34" s="18"/>
      <c r="R34" s="19"/>
    </row>
    <row r="35" spans="15:18" x14ac:dyDescent="0.3">
      <c r="O35" s="18"/>
      <c r="R35" s="19"/>
    </row>
    <row r="36" spans="15:18" x14ac:dyDescent="0.3">
      <c r="O36" s="18"/>
      <c r="R36" s="1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2019-05-22T23:04:53Z</dcterms:modified>
</cp:coreProperties>
</file>