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9\"/>
    </mc:Choice>
  </mc:AlternateContent>
  <xr:revisionPtr revIDLastSave="0" documentId="8_{492F4BF1-EECC-4AF7-9855-778964A49577}" xr6:coauthVersionLast="36" xr6:coauthVersionMax="36" xr10:uidLastSave="{00000000-0000-0000-0000-000000000000}"/>
  <bookViews>
    <workbookView xWindow="0" yWindow="0" windowWidth="23040" windowHeight="9660" xr2:uid="{00000000-000D-0000-FFFF-FFFF00000000}"/>
  </bookViews>
  <sheets>
    <sheet name="SEP-26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<sst xmlns="http://schemas.openxmlformats.org/spreadsheetml/2006/main" count="54" uniqueCount="54">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</sst>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/>
    <xf numFmtId="10" fontId="8" fillId="0" borderId="0" xfId="0" applyNumberFormat="1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quotePrefix="1" applyNumberFormat="1" applyFont="1" applyFill="1" applyBorder="1" applyAlignment="1">
      <alignment horizontal="center"/>
    </xf>
    <xf numFmtId="164" fontId="9" fillId="2" borderId="0" xfId="6" applyNumberFormat="1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10" fontId="3" fillId="3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  <xf numFmtId="164" fontId="9" fillId="2" borderId="0" xfId="1" applyNumberFormat="1" applyFont="1" applyFill="1" applyAlignment="1">
      <alignment horizontal="center"/>
    </xf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'SEP-26'!$J$3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D565-4082-90D1-18DA46E56621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929A-433B-AAD4-D1A26CDAD69A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4019-480F-9B97-AFAEA2F2CE75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0D33-4447-9C4F-54FF2B790A1B}"/>
              </c:ext>
            </c:extLst>
          </c:dPt>
          <c:dPt>
            <c:idx val="4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4019-480F-9B97-AFAEA2F2CE75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'SEP-26'!$A$4:$A$26</c15:sqref>
                  </c15:fullRef>
                </c:ext>
              </c:extLst>
              <c:f>('SEP-26'!$A$7,'SEP-26'!$A$9,'SEP-26'!$A$11,'SEP-26'!$A$13,'SEP-26'!$A$16)</c:f>
              <c:strCache>
                <c:ptCount val="5"/>
                <c:pt idx="0">
                  <c:v>Banco de Guayaquil</c:v>
                </c:pt>
                <c:pt idx="1">
                  <c:v>Brikapital</c:v>
                </c:pt>
                <c:pt idx="2">
                  <c:v>Conclina</c:v>
                </c:pt>
                <c:pt idx="3">
                  <c:v>Corporacion La Favorita</c:v>
                </c:pt>
                <c:pt idx="4">
                  <c:v>Holcim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'SEP-26'!$J$4:$J$26</c15:sqref>
                  </c15:fullRef>
                </c:ext>
              </c:extLst>
              <c:f>('SEP-26'!$J$7,'SEP-26'!$J$9,'SEP-26'!$J$11,'SEP-26'!$J$13,'SEP-26'!$J$16)</c:f>
              <c:numCache>
                <c:formatCode>"$"#,##0.00</c:formatCode>
                <c:ptCount val="5"/>
                <c:pt idx="0">
                  <c:v>10145.219999999999</c:v>
                </c:pt>
                <c:pt idx="1">
                  <c:v>23000</c:v>
                </c:pt>
                <c:pt idx="2">
                  <c:v>66470</c:v>
                </c:pt>
                <c:pt idx="3">
                  <c:v>93852.58</c:v>
                </c:pt>
                <c:pt idx="4">
                  <c:v>196052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'SEP-26'!$J$5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'SEP-26'!$J$6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'SEP-26'!$J$8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'SEP-26'!$J$10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'SEP-26'!$J$12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'SEP-26'!$J$14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'SEP-26'!$J$15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'SEP-26'!$J$17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'SEP-26'!$J$18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'SEP-26'!$J$19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'SEP-26'!$J$20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'SEP-26'!$J$21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'SEP-26'!$J$22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'SEP-26'!$J$23</c15:sqref>
                  <c15:spPr xmlns:c15="http://schemas.microsoft.com/office/drawing/2012/chart">
                    <a:solidFill>
                      <a:srgbClr val="FFC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'SEP-26'!$J$24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'SEP-26'!$J$25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'SEP-26'!$J$26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175260</xdr:rowOff>
    </xdr:from>
    <xdr:to>
      <xdr:col>19</xdr:col>
      <xdr:colOff>152400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41">
        <v>43369</v>
      </c>
      <c r="B1" s="41"/>
      <c r="C1" s="41"/>
      <c r="D1" s="41"/>
      <c r="E1" s="41"/>
      <c r="F1" s="41"/>
      <c r="G1" s="41"/>
      <c r="H1" s="41"/>
    </row>
    <row r="2" spans="1:12" x14ac:dyDescent="0.3">
      <c r="A2" s="2"/>
    </row>
    <row r="3" spans="1:12" x14ac:dyDescent="0.3">
      <c r="A3" s="23" t="s">
        <v>18</v>
      </c>
      <c r="B3" s="23" t="s">
        <v>48</v>
      </c>
      <c r="C3" s="23" t="s">
        <v>24</v>
      </c>
      <c r="D3" s="24" t="s">
        <v>26</v>
      </c>
      <c r="E3" s="25" t="s">
        <v>27</v>
      </c>
      <c r="F3" s="23" t="s">
        <v>25</v>
      </c>
      <c r="G3" s="6"/>
      <c r="H3" s="23" t="s">
        <v>19</v>
      </c>
      <c r="J3" s="4" t="s">
        <v>21</v>
      </c>
    </row>
    <row r="4" spans="1:12" x14ac:dyDescent="0.3">
      <c r="A4" s="19" t="s">
        <v>17</v>
      </c>
      <c r="B4" s="20" t="s">
        <v>28</v>
      </c>
      <c r="C4" s="21">
        <v>1232.5999999999999</v>
      </c>
      <c r="D4" s="21"/>
      <c r="E4" s="19"/>
      <c r="F4" s="21">
        <v>1232.5999999999999</v>
      </c>
      <c r="G4" s="19"/>
      <c r="H4" s="22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6" t="s">
        <v>0</v>
      </c>
      <c r="B6" s="7" t="s">
        <v>30</v>
      </c>
      <c r="C6" s="8">
        <v>0.88</v>
      </c>
      <c r="D6" s="9">
        <v>0.88</v>
      </c>
      <c r="E6" s="10">
        <v>0.88</v>
      </c>
      <c r="F6" s="8">
        <v>0.88</v>
      </c>
      <c r="G6" s="6"/>
      <c r="H6" s="11">
        <f t="shared" si="0"/>
        <v>0</v>
      </c>
      <c r="J6" s="33"/>
    </row>
    <row r="7" spans="1:12" x14ac:dyDescent="0.3">
      <c r="A7" s="35" t="s">
        <v>1</v>
      </c>
      <c r="B7" s="36" t="s">
        <v>31</v>
      </c>
      <c r="C7" s="37">
        <v>0.79</v>
      </c>
      <c r="D7" s="38">
        <v>0.8</v>
      </c>
      <c r="E7" s="39">
        <v>0.78</v>
      </c>
      <c r="F7" s="37">
        <v>0.8</v>
      </c>
      <c r="G7" s="35"/>
      <c r="H7" s="40">
        <f t="shared" si="0"/>
        <v>1.2658227848101276E-2</v>
      </c>
      <c r="J7" s="5">
        <v>10145.219999999999</v>
      </c>
    </row>
    <row r="8" spans="1:12" x14ac:dyDescent="0.3">
      <c r="A8" s="6" t="s">
        <v>2</v>
      </c>
      <c r="B8" s="7" t="s">
        <v>32</v>
      </c>
      <c r="C8" s="8">
        <v>100</v>
      </c>
      <c r="D8" s="9">
        <v>100</v>
      </c>
      <c r="E8" s="10">
        <v>100</v>
      </c>
      <c r="F8" s="8">
        <v>100</v>
      </c>
      <c r="G8" s="6"/>
      <c r="H8" s="11">
        <f t="shared" si="0"/>
        <v>0</v>
      </c>
      <c r="J8" s="29"/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30">
        <v>23000</v>
      </c>
    </row>
    <row r="10" spans="1:12" x14ac:dyDescent="0.3">
      <c r="A10" s="6" t="s">
        <v>4</v>
      </c>
      <c r="B10" s="7" t="s">
        <v>34</v>
      </c>
      <c r="C10" s="8">
        <v>95</v>
      </c>
      <c r="D10" s="9">
        <v>95</v>
      </c>
      <c r="E10" s="10">
        <v>95</v>
      </c>
      <c r="F10" s="8">
        <v>95</v>
      </c>
      <c r="G10" s="6"/>
      <c r="H10" s="11">
        <f t="shared" si="0"/>
        <v>0</v>
      </c>
      <c r="J10" s="17"/>
    </row>
    <row r="11" spans="1:12" x14ac:dyDescent="0.3">
      <c r="A11" s="6" t="s">
        <v>5</v>
      </c>
      <c r="B11" s="7" t="s">
        <v>35</v>
      </c>
      <c r="C11" s="8">
        <v>1</v>
      </c>
      <c r="D11" s="9">
        <v>1</v>
      </c>
      <c r="E11" s="10">
        <v>1</v>
      </c>
      <c r="F11" s="8">
        <v>1</v>
      </c>
      <c r="G11" s="6"/>
      <c r="H11" s="11">
        <f t="shared" si="0"/>
        <v>0</v>
      </c>
      <c r="J11" s="43">
        <v>66470</v>
      </c>
      <c r="L11" s="12"/>
    </row>
    <row r="12" spans="1:12" x14ac:dyDescent="0.3">
      <c r="A12" s="6" t="s">
        <v>6</v>
      </c>
      <c r="B12" s="7" t="s">
        <v>36</v>
      </c>
      <c r="C12" s="8">
        <v>1</v>
      </c>
      <c r="D12" s="9">
        <v>1</v>
      </c>
      <c r="E12" s="10">
        <v>1</v>
      </c>
      <c r="F12" s="8">
        <v>1</v>
      </c>
      <c r="G12" s="6"/>
      <c r="H12" s="11">
        <f t="shared" si="0"/>
        <v>0</v>
      </c>
      <c r="J12" s="5"/>
    </row>
    <row r="13" spans="1:12" x14ac:dyDescent="0.3">
      <c r="A13" s="35" t="s">
        <v>7</v>
      </c>
      <c r="B13" s="36" t="s">
        <v>37</v>
      </c>
      <c r="C13" s="37">
        <v>2.4900000000000002</v>
      </c>
      <c r="D13" s="38">
        <v>2.5</v>
      </c>
      <c r="E13" s="39">
        <v>2.48</v>
      </c>
      <c r="F13" s="37">
        <v>2.5</v>
      </c>
      <c r="G13" s="35"/>
      <c r="H13" s="40">
        <f t="shared" si="0"/>
        <v>4.0160642570280262E-3</v>
      </c>
      <c r="J13" s="5">
        <v>93852.58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32"/>
    </row>
    <row r="15" spans="1:12" x14ac:dyDescent="0.3">
      <c r="A15" s="6" t="s">
        <v>9</v>
      </c>
      <c r="B15" s="7" t="s">
        <v>39</v>
      </c>
      <c r="C15" s="8">
        <v>3.2</v>
      </c>
      <c r="D15" s="9">
        <v>3.2</v>
      </c>
      <c r="E15" s="10">
        <v>3.2</v>
      </c>
      <c r="F15" s="8">
        <v>3.2</v>
      </c>
      <c r="G15" s="6"/>
      <c r="H15" s="11">
        <f t="shared" si="0"/>
        <v>0</v>
      </c>
      <c r="J15" s="27"/>
    </row>
    <row r="16" spans="1:12" x14ac:dyDescent="0.3">
      <c r="A16" s="35" t="s">
        <v>10</v>
      </c>
      <c r="B16" s="36" t="s">
        <v>40</v>
      </c>
      <c r="C16" s="37">
        <v>69</v>
      </c>
      <c r="D16" s="38">
        <v>70</v>
      </c>
      <c r="E16" s="39">
        <v>69</v>
      </c>
      <c r="F16" s="37">
        <v>70</v>
      </c>
      <c r="G16" s="35"/>
      <c r="H16" s="40">
        <f t="shared" si="0"/>
        <v>1.4492753623188406E-2</v>
      </c>
      <c r="J16" s="5">
        <v>196052</v>
      </c>
    </row>
    <row r="17" spans="1:10" x14ac:dyDescent="0.3">
      <c r="A17" s="6" t="s">
        <v>16</v>
      </c>
      <c r="B17" s="7" t="s">
        <v>41</v>
      </c>
      <c r="C17" s="8">
        <v>4.5</v>
      </c>
      <c r="D17" s="9">
        <v>4.5</v>
      </c>
      <c r="E17" s="10">
        <v>4.5</v>
      </c>
      <c r="F17" s="8">
        <v>4.5</v>
      </c>
      <c r="G17" s="6"/>
      <c r="H17" s="11">
        <f t="shared" si="0"/>
        <v>0</v>
      </c>
      <c r="J17" s="5"/>
    </row>
    <row r="18" spans="1:10" x14ac:dyDescent="0.3">
      <c r="A18" s="6" t="s">
        <v>11</v>
      </c>
      <c r="B18" s="7" t="s">
        <v>42</v>
      </c>
      <c r="C18" s="8">
        <v>1</v>
      </c>
      <c r="D18" s="9">
        <v>1</v>
      </c>
      <c r="E18" s="10">
        <v>1</v>
      </c>
      <c r="F18" s="8">
        <v>1</v>
      </c>
      <c r="G18" s="6"/>
      <c r="H18" s="11">
        <f t="shared" si="0"/>
        <v>0</v>
      </c>
      <c r="J18" s="5"/>
    </row>
    <row r="19" spans="1:10" x14ac:dyDescent="0.3">
      <c r="A19" s="6" t="s">
        <v>12</v>
      </c>
      <c r="B19" s="7" t="s">
        <v>43</v>
      </c>
      <c r="C19" s="8">
        <v>0.68</v>
      </c>
      <c r="D19" s="9">
        <v>0.68</v>
      </c>
      <c r="E19" s="10">
        <v>0.68</v>
      </c>
      <c r="F19" s="8">
        <v>0.68</v>
      </c>
      <c r="G19" s="6"/>
      <c r="H19" s="11">
        <f t="shared" si="0"/>
        <v>0</v>
      </c>
      <c r="J19" s="32"/>
    </row>
    <row r="20" spans="1:10" x14ac:dyDescent="0.3">
      <c r="A20" s="15" t="s">
        <v>50</v>
      </c>
      <c r="B20" s="16" t="s">
        <v>52</v>
      </c>
      <c r="C20" s="8">
        <v>3.5</v>
      </c>
      <c r="D20" s="9">
        <v>3.5</v>
      </c>
      <c r="E20" s="10">
        <v>3.5</v>
      </c>
      <c r="F20" s="8">
        <v>3.5</v>
      </c>
      <c r="G20" s="6"/>
      <c r="H20" s="11">
        <f t="shared" si="0"/>
        <v>0</v>
      </c>
      <c r="J20" s="34"/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6" t="s">
        <v>14</v>
      </c>
      <c r="B22" s="7" t="s">
        <v>45</v>
      </c>
      <c r="C22" s="8">
        <v>0.85</v>
      </c>
      <c r="D22" s="9">
        <v>0.85</v>
      </c>
      <c r="E22" s="10">
        <v>0.85</v>
      </c>
      <c r="F22" s="8">
        <v>0.85</v>
      </c>
      <c r="G22" s="6"/>
      <c r="H22" s="11">
        <f t="shared" si="0"/>
        <v>0</v>
      </c>
      <c r="J22" s="28"/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26"/>
    </row>
    <row r="24" spans="1:10" x14ac:dyDescent="0.3">
      <c r="A24" s="15" t="s">
        <v>51</v>
      </c>
      <c r="B24" s="16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/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/>
    </row>
    <row r="26" spans="1:10" ht="15" thickBot="1" x14ac:dyDescent="0.35">
      <c r="A26" s="15" t="s">
        <v>22</v>
      </c>
      <c r="B26" s="7" t="s">
        <v>49</v>
      </c>
      <c r="C26" s="6"/>
      <c r="D26" s="13"/>
      <c r="E26" s="13"/>
      <c r="F26" s="6"/>
      <c r="G26" s="6"/>
      <c r="H26" s="6"/>
      <c r="J26" s="31"/>
    </row>
    <row r="27" spans="1:10" x14ac:dyDescent="0.3">
      <c r="A27" s="4"/>
      <c r="B27" s="12"/>
      <c r="J27" s="14">
        <f>SUM(J5:J26)</f>
        <v>389519.8</v>
      </c>
    </row>
    <row r="29" spans="1:10" x14ac:dyDescent="0.3">
      <c r="C29" s="42"/>
      <c r="D29" s="42"/>
      <c r="E29" s="42"/>
    </row>
    <row r="30" spans="1:10" x14ac:dyDescent="0.3">
      <c r="C30" s="18"/>
    </row>
  </sheetData>
  <mergeCells count="2">
    <mergeCell ref="A1:H1"/>
    <mergeCell ref="C29:E29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picture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SEP-26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2018-09-26T23:28:23Z</dcterms:modified>
</cp:coreProperties>
</file>