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8\"/>
    </mc:Choice>
  </mc:AlternateContent>
  <xr:revisionPtr revIDLastSave="0" documentId="8_{734B291C-D107-4AC0-92C7-29A171053CE6}" xr6:coauthVersionLast="34" xr6:coauthVersionMax="34" xr10:uidLastSave="{00000000-0000-0000-0000-000000000000}"/>
  <bookViews>
    <workbookView xWindow="0" yWindow="0" windowWidth="23040" windowHeight="9660" xr2:uid="{00000000-000D-0000-FFFF-FFFF00000000}"/>
  </bookViews>
  <sheets>
    <sheet name="AGO-20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0FB3BC83-7E3D-47B4-A502-C34BE618BFF9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Bolsa de Valores de Quito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<sst xmlns="http://schemas.openxmlformats.org/spreadsheetml/2006/main" count="54" uniqueCount="54">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</sst>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'AGO-20'!$J$3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EEA-4196-BC4D-829365290ECD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8F8-4466-B341-CDF2301EEE16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4EEA-4196-BC4D-829365290ECD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4EEA-4196-BC4D-829365290ECD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4EEA-4196-BC4D-829365290ECD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'AGO-20'!$A$4:$A$26</c15:sqref>
                  </c15:fullRef>
                </c:ext>
              </c:extLst>
              <c:f>('AGO-20'!$A$7,'AGO-20'!$A$9,'AGO-20'!$A$13,'AGO-20'!$A$18,'AGO-20'!$A$21,'AGO-20'!$A$26)</c:f>
              <c:strCache>
                <c:ptCount val="6"/>
                <c:pt idx="0">
                  <c:v>Banco de Guayaquil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Inversancarlos</c:v>
                </c:pt>
                <c:pt idx="4">
                  <c:v>Riverforest</c:v>
                </c:pt>
                <c:pt idx="5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'AGO-20'!$J$4:$J$26</c15:sqref>
                  </c15:fullRef>
                </c:ext>
              </c:extLst>
              <c:f>('AGO-20'!$J$7,'AGO-20'!$J$9,'AGO-20'!$J$13,'AGO-20'!$J$18,'AGO-20'!$J$21,'AGO-20'!$J$26)</c:f>
              <c:numCache>
                <c:formatCode>"$"#,##0.00</c:formatCode>
                <c:ptCount val="6"/>
                <c:pt idx="0">
                  <c:v>28301.7</c:v>
                </c:pt>
                <c:pt idx="1">
                  <c:v>2000</c:v>
                </c:pt>
                <c:pt idx="2">
                  <c:v>47991.18</c:v>
                </c:pt>
                <c:pt idx="3">
                  <c:v>1066</c:v>
                </c:pt>
                <c:pt idx="4">
                  <c:v>6026</c:v>
                </c:pt>
                <c:pt idx="5">
                  <c:v>6720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'AGO-20'!$J$5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'AGO-20'!$J$6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'AGO-20'!$J$8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'AGO-20'!$J$10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'AGO-20'!$J$11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'AGO-20'!$J$12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'AGO-20'!$J$14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'AGO-20'!$J$15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'AGO-20'!$J$16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'AGO-20'!$J$17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'AGO-20'!$J$19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'AGO-20'!$J$20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'AGO-20'!$J$22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'AGO-20'!$J$23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'AGO-20'!$J$24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'AGO-20'!$J$25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6">
        <v>43332</v>
      </c>
      <c r="B1" s="36"/>
      <c r="C1" s="36"/>
      <c r="D1" s="36"/>
      <c r="E1" s="36"/>
      <c r="F1" s="36"/>
      <c r="G1" s="36"/>
      <c r="H1" s="36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0.85</v>
      </c>
      <c r="D6" s="9">
        <v>0.85</v>
      </c>
      <c r="E6" s="10">
        <v>0.85</v>
      </c>
      <c r="F6" s="8">
        <v>0.85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0.7</v>
      </c>
      <c r="D7" s="9">
        <v>0.7</v>
      </c>
      <c r="E7" s="10">
        <v>0.7</v>
      </c>
      <c r="F7" s="8">
        <v>0.7</v>
      </c>
      <c r="G7" s="6"/>
      <c r="H7" s="11">
        <f t="shared" si="0"/>
        <v>0</v>
      </c>
      <c r="J7" s="5">
        <v>28301.7</v>
      </c>
    </row>
    <row r="8" spans="1:12" x14ac:dyDescent="0.3">
      <c r="A8" s="6" t="s">
        <v>2</v>
      </c>
      <c r="B8" s="7" t="s">
        <v>32</v>
      </c>
      <c r="C8" s="8">
        <v>72</v>
      </c>
      <c r="D8" s="9">
        <v>72</v>
      </c>
      <c r="E8" s="10">
        <v>72</v>
      </c>
      <c r="F8" s="8">
        <v>72</v>
      </c>
      <c r="G8" s="6"/>
      <c r="H8" s="11">
        <f t="shared" si="0"/>
        <v>0</v>
      </c>
      <c r="J8" s="32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33">
        <v>2000</v>
      </c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0.98</v>
      </c>
      <c r="D11" s="9">
        <v>0.98</v>
      </c>
      <c r="E11" s="10">
        <v>0.98</v>
      </c>
      <c r="F11" s="8">
        <v>0.98</v>
      </c>
      <c r="G11" s="6"/>
      <c r="H11" s="11">
        <f t="shared" si="0"/>
        <v>0</v>
      </c>
      <c r="J11" s="30"/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38" t="s">
        <v>7</v>
      </c>
      <c r="B13" s="39" t="s">
        <v>37</v>
      </c>
      <c r="C13" s="40">
        <v>2.41</v>
      </c>
      <c r="D13" s="41">
        <v>2.41</v>
      </c>
      <c r="E13" s="42">
        <v>2.4</v>
      </c>
      <c r="F13" s="40">
        <v>2.4</v>
      </c>
      <c r="G13" s="38"/>
      <c r="H13" s="43">
        <f t="shared" si="0"/>
        <v>-4.1493775933610913E-3</v>
      </c>
      <c r="J13" s="5">
        <v>47991.18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5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7"/>
    </row>
    <row r="16" spans="1:12" x14ac:dyDescent="0.3">
      <c r="A16" s="6" t="s">
        <v>10</v>
      </c>
      <c r="B16" s="7" t="s">
        <v>40</v>
      </c>
      <c r="C16" s="8">
        <v>72</v>
      </c>
      <c r="D16" s="9">
        <v>72</v>
      </c>
      <c r="E16" s="10">
        <v>72</v>
      </c>
      <c r="F16" s="8">
        <v>72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>
        <v>1066</v>
      </c>
    </row>
    <row r="19" spans="1:10" x14ac:dyDescent="0.3">
      <c r="A19" s="6" t="s">
        <v>12</v>
      </c>
      <c r="B19" s="7" t="s">
        <v>43</v>
      </c>
      <c r="C19" s="8">
        <v>0.65</v>
      </c>
      <c r="D19" s="9">
        <v>0.65</v>
      </c>
      <c r="E19" s="10">
        <v>0.65</v>
      </c>
      <c r="F19" s="8">
        <v>0.65</v>
      </c>
      <c r="G19" s="6"/>
      <c r="H19" s="11">
        <f t="shared" si="0"/>
        <v>0</v>
      </c>
      <c r="J19" s="31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6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>
        <v>6026</v>
      </c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28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6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34">
        <v>6720</v>
      </c>
    </row>
    <row r="27" spans="1:10" x14ac:dyDescent="0.3">
      <c r="A27" s="4"/>
      <c r="B27" s="12"/>
      <c r="J27" s="14">
        <f>SUM(J5:J26)</f>
        <v>92104.88</v>
      </c>
    </row>
    <row r="29" spans="1:10" x14ac:dyDescent="0.3">
      <c r="C29" s="37"/>
      <c r="D29" s="37"/>
      <c r="E29" s="37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2018-08-20T23:31:32Z</dcterms:modified>
</cp:coreProperties>
</file>