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0\"/>
    </mc:Choice>
  </mc:AlternateContent>
  <bookViews>
    <workbookView xWindow="0" yWindow="0" windowWidth="23040" windowHeight="10092"/>
  </bookViews>
  <sheets>
    <sheet name="Octubre 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<sst xmlns="http://schemas.openxmlformats.org/spreadsheetml/2006/main" count="50" uniqueCount="50">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</sst>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65" fontId="4" fillId="0" borderId="0" xfId="0" applyNumberFormat="1" applyFont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25'!$J$3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913-40D9-9119-BC3F172B4E2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0E2C-4969-BD28-17736082B911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2AB-4EC3-A078-1722B8591D1E}"/>
              </c:ext>
            </c:extLst>
          </c:dPt>
          <c:cat>
            <c:strRef>
              <c:f>('Octubre 25'!$A$9,'Octubre 25'!$A$13,'Octubre 25'!$A$16,'Octubre 25'!$A$21,'Octubre 25'!$A$23)</c:f>
              <c:strCache>
                <c:ptCount val="5"/>
                <c:pt idx="0">
                  <c:v>Brikapital</c:v>
                </c:pt>
                <c:pt idx="1">
                  <c:v>Corporacion La Favorita</c:v>
                </c:pt>
                <c:pt idx="2">
                  <c:v>Holcim</c:v>
                </c:pt>
                <c:pt idx="3">
                  <c:v>San Carlos</c:v>
                </c:pt>
                <c:pt idx="4">
                  <c:v>Valle Grande Forestal</c:v>
                </c:pt>
              </c:strCache>
            </c:strRef>
          </c:cat>
          <c:val>
            <c:numRef>
              <c:f>('Octubre 25'!$J$9,'Octubre 25'!$J$13,'Octubre 25'!$J$16,'Octubre 25'!$J$21,'Octubre 25'!$J$23)</c:f>
              <c:numCache>
                <c:formatCode>"$"#,##0.00</c:formatCode>
                <c:ptCount val="5"/>
                <c:pt idx="0">
                  <c:v>913000</c:v>
                </c:pt>
                <c:pt idx="1">
                  <c:v>32026.559999999998</c:v>
                </c:pt>
                <c:pt idx="2">
                  <c:v>20440</c:v>
                </c:pt>
                <c:pt idx="3">
                  <c:v>1350</c:v>
                </c:pt>
                <c:pt idx="4">
                  <c:v>11000.6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8">
        <v>43033</v>
      </c>
      <c r="B1" s="28"/>
      <c r="C1" s="28"/>
      <c r="D1" s="28"/>
      <c r="E1" s="28"/>
      <c r="F1" s="28"/>
      <c r="G1" s="28"/>
      <c r="H1" s="28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19" t="s">
        <v>17</v>
      </c>
      <c r="B4" s="20" t="s">
        <v>28</v>
      </c>
      <c r="C4" s="21">
        <v>1244.76</v>
      </c>
      <c r="D4" s="22"/>
      <c r="E4" s="23"/>
      <c r="F4" s="21">
        <v>1245.8900000000001</v>
      </c>
      <c r="G4" s="19"/>
      <c r="H4" s="24">
        <f>(F4-C4)/C4</f>
        <v>9.0780552074304214E-4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0.83</v>
      </c>
      <c r="D6" s="12">
        <v>0.83</v>
      </c>
      <c r="E6" s="13">
        <v>0.83</v>
      </c>
      <c r="F6" s="11">
        <v>0.83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0.39</v>
      </c>
      <c r="D7" s="12">
        <v>0.39</v>
      </c>
      <c r="E7" s="13">
        <v>0.39</v>
      </c>
      <c r="F7" s="11">
        <v>0.39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913000</v>
      </c>
    </row>
    <row r="10" spans="1:12" x14ac:dyDescent="0.3">
      <c r="A10" s="9" t="s">
        <v>4</v>
      </c>
      <c r="B10" s="10" t="s">
        <v>34</v>
      </c>
      <c r="C10" s="11">
        <v>98</v>
      </c>
      <c r="D10" s="12">
        <v>98</v>
      </c>
      <c r="E10" s="13">
        <v>98</v>
      </c>
      <c r="F10" s="11">
        <v>98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19" t="s">
        <v>7</v>
      </c>
      <c r="B13" s="20" t="s">
        <v>37</v>
      </c>
      <c r="C13" s="25">
        <v>1.86</v>
      </c>
      <c r="D13" s="26">
        <v>1.89</v>
      </c>
      <c r="E13" s="27">
        <v>1.86</v>
      </c>
      <c r="F13" s="25">
        <v>1.87</v>
      </c>
      <c r="G13" s="19"/>
      <c r="H13" s="24">
        <f t="shared" si="0"/>
        <v>5.3763440860215101E-3</v>
      </c>
      <c r="J13" s="8">
        <v>32026.559999999998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3.5</v>
      </c>
      <c r="D15" s="12">
        <v>3.5</v>
      </c>
      <c r="E15" s="13">
        <v>3.5</v>
      </c>
      <c r="F15" s="11">
        <v>3.5</v>
      </c>
      <c r="G15" s="9"/>
      <c r="H15" s="14">
        <f t="shared" si="0"/>
        <v>0</v>
      </c>
      <c r="J15" s="8"/>
    </row>
    <row r="16" spans="1:12" x14ac:dyDescent="0.3">
      <c r="A16" s="29" t="s">
        <v>10</v>
      </c>
      <c r="B16" s="30" t="s">
        <v>40</v>
      </c>
      <c r="C16" s="31">
        <v>70.010000000000005</v>
      </c>
      <c r="D16" s="32">
        <v>70.010000000000005</v>
      </c>
      <c r="E16" s="33">
        <v>70</v>
      </c>
      <c r="F16" s="31">
        <v>70</v>
      </c>
      <c r="G16" s="29"/>
      <c r="H16" s="34">
        <f t="shared" si="0"/>
        <v>-1.4283673760898607E-4</v>
      </c>
      <c r="J16" s="8">
        <v>20440</v>
      </c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0.69</v>
      </c>
      <c r="D19" s="12">
        <v>0.69</v>
      </c>
      <c r="E19" s="13">
        <v>0.69</v>
      </c>
      <c r="F19" s="11">
        <v>0.69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>
        <v>1350</v>
      </c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>
        <v>11000.6</v>
      </c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/>
    </row>
    <row r="25" spans="1:10" x14ac:dyDescent="0.3">
      <c r="A25" s="7"/>
      <c r="B25" s="15"/>
      <c r="J25" s="18">
        <f>SUM(J5:J24)</f>
        <v>977817.16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2017-10-26T00:30:20Z</dcterms:modified>
</cp:coreProperties>
</file>